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3" r:id="rId1"/>
    <sheet name="Лист2" sheetId="4" r:id="rId2"/>
  </sheets>
  <definedNames>
    <definedName name="_xlnm.Print_Area" localSheetId="0">Лист1!$A$1:$E$35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3" l="1"/>
  <c r="E35" i="3"/>
  <c r="C35" i="3"/>
  <c r="D20" i="3" l="1"/>
  <c r="D26" i="3" s="1"/>
  <c r="E20" i="3"/>
  <c r="E26" i="3" s="1"/>
  <c r="C20" i="3" l="1"/>
  <c r="C26" i="3" l="1"/>
</calcChain>
</file>

<file path=xl/sharedStrings.xml><?xml version="1.0" encoding="utf-8"?>
<sst xmlns="http://schemas.openxmlformats.org/spreadsheetml/2006/main" count="35" uniqueCount="35">
  <si>
    <t>№   п/п</t>
  </si>
  <si>
    <t>Наименование показателей</t>
  </si>
  <si>
    <t>Сумма</t>
  </si>
  <si>
    <t>БЮДЖЕТ</t>
  </si>
  <si>
    <t>Акцизы на автомобильный бензин, прямогонный,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Губкинского городского округа</t>
  </si>
  <si>
    <t>тыс. рублей</t>
  </si>
  <si>
    <t>Государственная пошлина за выдачу администрацией городского округа специального разрешения на движение по автомобильным дорогам общего пользования местного значения транспортных средств, осуществляющих перевозки опасных тяжеловесных и (или) крупногабаритных грузов, зачисляемая в бюджет городского округа</t>
  </si>
  <si>
    <t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 городского округа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</si>
  <si>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значения, находящихся в собственности Губкинского городского округа</t>
  </si>
  <si>
    <t>ДОХОДЫ</t>
  </si>
  <si>
    <t>РАСХОДЫ</t>
  </si>
  <si>
    <t>Итого закреплённых  налоговых и неналоговых платежей</t>
  </si>
  <si>
    <t>Часть общего объема доходов бюджета городского округа</t>
  </si>
  <si>
    <t>Всего доходов</t>
  </si>
  <si>
    <t>Всего расходов</t>
  </si>
  <si>
    <t>Содержание и ремонт автомобильных дорог общего пользования</t>
  </si>
  <si>
    <t>муниципального дорожного фонда Губкинского городского округа</t>
  </si>
  <si>
    <t>Мероприятия по обеспечению безопасности дорожного движения</t>
  </si>
  <si>
    <t>Реализация иных мероприятий, связанных с дорожной деятельностью</t>
  </si>
  <si>
    <t xml:space="preserve">к Бюджету Губкинского городского округа </t>
  </si>
  <si>
    <t>Капитальный ремонт дорог общего пользования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</si>
  <si>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</si>
  <si>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городских округов на поддержку мер по обеспечению сбалансированности бюджетов</t>
  </si>
  <si>
    <t>Разработка проектно-сметной документации на строительство (реконструкцию) дорог местного значения</t>
  </si>
  <si>
    <t>2025 год</t>
  </si>
  <si>
    <t>2026 год</t>
  </si>
  <si>
    <t>Прочие субсидии бюджетам городских округов</t>
  </si>
  <si>
    <t>Строительство (реконструкция) автомобильных дорог общего пользования</t>
  </si>
  <si>
    <t>Приложение 11</t>
  </si>
  <si>
    <t>Белгородской области на 2025 год и на</t>
  </si>
  <si>
    <t>плановый период 2026 и 2027 годов</t>
  </si>
  <si>
    <t>на 2025 год и на плановый период 2026 и 2027 годов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</si>
  <si>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«Инфраструктура для жизни» (в части капитального ремонта и ремонта автомобильных дорог)</t>
  </si>
  <si>
    <t>Реализация мероприятий национального проекта «Инфраструктура для жизни» (в части капитального ремонта и ремонта автомобильных дорог)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</si>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</sst>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4" fillId="0" borderId="7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164" fontId="2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view="pageBreakPreview" zoomScale="60" zoomScaleNormal="100" workbookViewId="0">
      <selection activeCell="I16" sqref="I16"/>
    </sheetView>
  </sheetViews>
  <sheetFormatPr defaultRowHeight="18.75" x14ac:dyDescent="0.3"/>
  <cols>
    <col min="1" max="1" width="4.42578125" style="5" customWidth="1"/>
    <col min="2" max="2" width="69.28515625" style="1" customWidth="1"/>
    <col min="3" max="3" width="16.28515625" style="1" customWidth="1"/>
    <col min="4" max="5" width="18.140625" style="1" customWidth="1"/>
    <col min="6" max="6" width="4.28515625" style="1" customWidth="1"/>
    <col min="7" max="7" width="11.7109375" style="1" bestFit="1" customWidth="1"/>
    <col min="8" max="8" width="12" style="1" customWidth="1"/>
    <col min="9" max="9" width="12.140625" style="1" customWidth="1"/>
    <col min="10" max="16384" width="9.140625" style="1"/>
  </cols>
  <sheetData>
    <row r="1" spans="1:5" x14ac:dyDescent="0.3">
      <c r="C1" s="27" t="s">
        <v>28</v>
      </c>
      <c r="D1" s="27"/>
      <c r="E1" s="27"/>
    </row>
    <row r="2" spans="1:5" x14ac:dyDescent="0.3">
      <c r="C2" s="28" t="s">
        <v>19</v>
      </c>
      <c r="D2" s="28"/>
      <c r="E2" s="28"/>
    </row>
    <row r="3" spans="1:5" x14ac:dyDescent="0.3">
      <c r="C3" s="28" t="s">
        <v>29</v>
      </c>
      <c r="D3" s="28"/>
      <c r="E3" s="28"/>
    </row>
    <row r="4" spans="1:5" x14ac:dyDescent="0.3">
      <c r="C4" s="29" t="s">
        <v>30</v>
      </c>
      <c r="D4" s="29"/>
      <c r="E4" s="29"/>
    </row>
    <row r="7" spans="1:5" x14ac:dyDescent="0.3">
      <c r="A7" s="21" t="s">
        <v>3</v>
      </c>
      <c r="B7" s="21"/>
      <c r="C7" s="21"/>
      <c r="D7" s="21"/>
      <c r="E7" s="21"/>
    </row>
    <row r="8" spans="1:5" x14ac:dyDescent="0.3">
      <c r="A8" s="21" t="s">
        <v>16</v>
      </c>
      <c r="B8" s="21"/>
      <c r="C8" s="21"/>
      <c r="D8" s="21"/>
      <c r="E8" s="21"/>
    </row>
    <row r="9" spans="1:5" x14ac:dyDescent="0.3">
      <c r="A9" s="21" t="s">
        <v>31</v>
      </c>
      <c r="B9" s="21"/>
      <c r="C9" s="21"/>
      <c r="D9" s="21"/>
      <c r="E9" s="21"/>
    </row>
    <row r="10" spans="1:5" x14ac:dyDescent="0.3">
      <c r="B10" s="5"/>
      <c r="C10" s="5"/>
      <c r="D10" s="5"/>
      <c r="E10" s="5"/>
    </row>
    <row r="11" spans="1:5" x14ac:dyDescent="0.3">
      <c r="E11" s="4" t="s">
        <v>5</v>
      </c>
    </row>
    <row r="12" spans="1:5" x14ac:dyDescent="0.3">
      <c r="A12" s="22" t="s">
        <v>0</v>
      </c>
      <c r="B12" s="22" t="s">
        <v>1</v>
      </c>
      <c r="C12" s="24" t="s">
        <v>2</v>
      </c>
      <c r="D12" s="25"/>
      <c r="E12" s="26"/>
    </row>
    <row r="13" spans="1:5" x14ac:dyDescent="0.3">
      <c r="A13" s="23"/>
      <c r="B13" s="23"/>
      <c r="C13" s="6" t="s">
        <v>24</v>
      </c>
      <c r="D13" s="7" t="s">
        <v>25</v>
      </c>
      <c r="E13" s="7" t="s">
        <v>34</v>
      </c>
    </row>
    <row r="14" spans="1:5" ht="15" customHeight="1" x14ac:dyDescent="0.3">
      <c r="A14" s="3">
        <v>1</v>
      </c>
      <c r="B14" s="3">
        <v>2</v>
      </c>
      <c r="C14" s="3">
        <v>3</v>
      </c>
      <c r="D14" s="3">
        <v>4</v>
      </c>
      <c r="E14" s="3">
        <v>5</v>
      </c>
    </row>
    <row r="15" spans="1:5" ht="23.25" customHeight="1" x14ac:dyDescent="0.3">
      <c r="A15" s="3"/>
      <c r="B15" s="3" t="s">
        <v>9</v>
      </c>
      <c r="C15" s="3"/>
      <c r="D15" s="3"/>
      <c r="E15" s="3"/>
    </row>
    <row r="16" spans="1:5" ht="111.75" customHeight="1" x14ac:dyDescent="0.3">
      <c r="A16" s="2">
        <v>1</v>
      </c>
      <c r="B16" s="8" t="s">
        <v>4</v>
      </c>
      <c r="C16" s="15">
        <v>56239</v>
      </c>
      <c r="D16" s="15">
        <v>56098</v>
      </c>
      <c r="E16" s="15">
        <v>73828</v>
      </c>
    </row>
    <row r="17" spans="1:9" ht="131.25" hidden="1" x14ac:dyDescent="0.3">
      <c r="A17" s="2">
        <v>2</v>
      </c>
      <c r="B17" s="8" t="s">
        <v>6</v>
      </c>
      <c r="C17" s="15"/>
      <c r="D17" s="15"/>
      <c r="E17" s="15"/>
    </row>
    <row r="18" spans="1:9" ht="93.75" hidden="1" x14ac:dyDescent="0.3">
      <c r="A18" s="2"/>
      <c r="B18" s="8" t="s">
        <v>7</v>
      </c>
      <c r="C18" s="15"/>
      <c r="D18" s="15"/>
      <c r="E18" s="15"/>
    </row>
    <row r="19" spans="1:9" ht="93.75" hidden="1" x14ac:dyDescent="0.3">
      <c r="A19" s="2"/>
      <c r="B19" s="8" t="s">
        <v>8</v>
      </c>
      <c r="C19" s="15"/>
      <c r="D19" s="15"/>
      <c r="E19" s="15"/>
    </row>
    <row r="20" spans="1:9" ht="24.75" customHeight="1" x14ac:dyDescent="0.3">
      <c r="A20" s="2"/>
      <c r="B20" s="8" t="s">
        <v>11</v>
      </c>
      <c r="C20" s="15">
        <f>SUM(C16:C19)</f>
        <v>56239</v>
      </c>
      <c r="D20" s="15">
        <f>SUM(D16:D19)</f>
        <v>56098</v>
      </c>
      <c r="E20" s="15">
        <f>SUM(E16:E19)</f>
        <v>73828</v>
      </c>
    </row>
    <row r="21" spans="1:9" ht="37.5" hidden="1" x14ac:dyDescent="0.3">
      <c r="A21" s="2">
        <v>3</v>
      </c>
      <c r="B21" s="8" t="s">
        <v>22</v>
      </c>
      <c r="C21" s="15"/>
      <c r="D21" s="15"/>
      <c r="E21" s="15"/>
    </row>
    <row r="22" spans="1:9" ht="117.75" hidden="1" customHeight="1" x14ac:dyDescent="0.3">
      <c r="A22" s="2">
        <v>4</v>
      </c>
      <c r="B22" s="11" t="s">
        <v>21</v>
      </c>
      <c r="C22" s="15"/>
      <c r="D22" s="15"/>
      <c r="E22" s="15"/>
    </row>
    <row r="23" spans="1:9" hidden="1" x14ac:dyDescent="0.3">
      <c r="A23" s="2">
        <v>2</v>
      </c>
      <c r="B23" s="11" t="s">
        <v>26</v>
      </c>
      <c r="C23" s="15">
        <v>0</v>
      </c>
      <c r="D23" s="15">
        <v>0</v>
      </c>
      <c r="E23" s="15">
        <v>0</v>
      </c>
    </row>
    <row r="24" spans="1:9" ht="100.5" customHeight="1" x14ac:dyDescent="0.3">
      <c r="A24" s="2">
        <v>2</v>
      </c>
      <c r="B24" s="9" t="s">
        <v>32</v>
      </c>
      <c r="C24" s="15">
        <v>88461</v>
      </c>
      <c r="D24" s="15">
        <v>0</v>
      </c>
      <c r="E24" s="15">
        <v>0</v>
      </c>
    </row>
    <row r="25" spans="1:9" ht="24" customHeight="1" x14ac:dyDescent="0.3">
      <c r="A25" s="2">
        <v>3</v>
      </c>
      <c r="B25" s="12" t="s">
        <v>12</v>
      </c>
      <c r="C25" s="16">
        <v>284301</v>
      </c>
      <c r="D25" s="16">
        <v>120014</v>
      </c>
      <c r="E25" s="16">
        <v>124814</v>
      </c>
    </row>
    <row r="26" spans="1:9" x14ac:dyDescent="0.3">
      <c r="A26" s="2"/>
      <c r="B26" s="12" t="s">
        <v>13</v>
      </c>
      <c r="C26" s="16">
        <f>C20+C25+C22+C24+C21</f>
        <v>429001</v>
      </c>
      <c r="D26" s="16">
        <f t="shared" ref="D26:E26" si="0">D20+D25+D22+D24+D21+D23</f>
        <v>176112</v>
      </c>
      <c r="E26" s="16">
        <f t="shared" si="0"/>
        <v>198642</v>
      </c>
      <c r="G26" s="13"/>
      <c r="H26" s="13"/>
      <c r="I26" s="13"/>
    </row>
    <row r="27" spans="1:9" ht="24" customHeight="1" x14ac:dyDescent="0.3">
      <c r="A27" s="2"/>
      <c r="B27" s="14" t="s">
        <v>10</v>
      </c>
      <c r="C27" s="17"/>
      <c r="D27" s="17"/>
      <c r="E27" s="17"/>
    </row>
    <row r="28" spans="1:9" ht="37.5" x14ac:dyDescent="0.3">
      <c r="A28" s="2">
        <v>1</v>
      </c>
      <c r="B28" s="12" t="s">
        <v>15</v>
      </c>
      <c r="C28" s="18">
        <v>292900</v>
      </c>
      <c r="D28" s="18">
        <v>176112</v>
      </c>
      <c r="E28" s="18">
        <v>198642</v>
      </c>
    </row>
    <row r="29" spans="1:9" ht="37.5" x14ac:dyDescent="0.3">
      <c r="A29" s="2">
        <v>2</v>
      </c>
      <c r="B29" s="12" t="s">
        <v>27</v>
      </c>
      <c r="C29" s="18">
        <v>47640</v>
      </c>
      <c r="D29" s="18">
        <v>0</v>
      </c>
      <c r="E29" s="18">
        <v>0</v>
      </c>
    </row>
    <row r="30" spans="1:9" ht="45" hidden="1" customHeight="1" x14ac:dyDescent="0.3">
      <c r="A30" s="2">
        <v>3</v>
      </c>
      <c r="B30" s="12" t="s">
        <v>23</v>
      </c>
      <c r="C30" s="18"/>
      <c r="D30" s="18"/>
      <c r="E30" s="18"/>
    </row>
    <row r="31" spans="1:9" hidden="1" x14ac:dyDescent="0.3">
      <c r="A31" s="2">
        <v>3</v>
      </c>
      <c r="B31" s="12" t="s">
        <v>20</v>
      </c>
      <c r="C31" s="18"/>
      <c r="D31" s="18"/>
      <c r="E31" s="18"/>
    </row>
    <row r="32" spans="1:9" ht="56.25" x14ac:dyDescent="0.3">
      <c r="A32" s="2">
        <v>3</v>
      </c>
      <c r="B32" s="10" t="s">
        <v>33</v>
      </c>
      <c r="C32" s="19">
        <v>88461</v>
      </c>
      <c r="D32" s="19">
        <v>0</v>
      </c>
      <c r="E32" s="19">
        <v>0</v>
      </c>
    </row>
    <row r="33" spans="1:6" ht="37.5" hidden="1" x14ac:dyDescent="0.3">
      <c r="A33" s="2">
        <v>5</v>
      </c>
      <c r="B33" s="8" t="s">
        <v>17</v>
      </c>
      <c r="C33" s="18"/>
      <c r="D33" s="18"/>
      <c r="E33" s="18"/>
    </row>
    <row r="34" spans="1:6" ht="37.5" hidden="1" x14ac:dyDescent="0.3">
      <c r="A34" s="2">
        <v>6</v>
      </c>
      <c r="B34" s="8" t="s">
        <v>18</v>
      </c>
      <c r="C34" s="18"/>
      <c r="D34" s="18"/>
      <c r="E34" s="18"/>
    </row>
    <row r="35" spans="1:6" x14ac:dyDescent="0.3">
      <c r="A35" s="2"/>
      <c r="B35" s="8" t="s">
        <v>14</v>
      </c>
      <c r="C35" s="16">
        <f>C28+C31+C32+C33+C34+C29+C30</f>
        <v>429001</v>
      </c>
      <c r="D35" s="16">
        <f t="shared" ref="D35:E35" si="1">D28+D31+D32+D33+D34+D29+D30</f>
        <v>176112</v>
      </c>
      <c r="E35" s="16">
        <f t="shared" si="1"/>
        <v>198642</v>
      </c>
      <c r="F35" s="20"/>
    </row>
  </sheetData>
  <mergeCells count="10">
    <mergeCell ref="C1:E1"/>
    <mergeCell ref="C2:E2"/>
    <mergeCell ref="C3:E3"/>
    <mergeCell ref="C4:E4"/>
    <mergeCell ref="A7:E7"/>
    <mergeCell ref="A12:A13"/>
    <mergeCell ref="B12:B13"/>
    <mergeCell ref="C12:E12"/>
    <mergeCell ref="A8:E8"/>
    <mergeCell ref="A9:E9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2024-11-30T12:01:36Z</dcterms:modified>
</cp:coreProperties>
</file>