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бщий отдел\СЕРГЕЕВА\"/>
    </mc:Choice>
  </mc:AlternateContent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AD8" i="3" l="1"/>
  <c r="S9" i="3" l="1"/>
  <c r="L9" i="3"/>
  <c r="W9" i="3"/>
  <c r="P9" i="3"/>
  <c r="N9" i="3" l="1"/>
  <c r="G9" i="3"/>
  <c r="M9" i="3"/>
  <c r="F9" i="3"/>
  <c r="V9" i="3"/>
  <c r="K9" i="3"/>
  <c r="Q9" i="3"/>
  <c r="I9" i="3"/>
  <c r="R9" i="3"/>
  <c r="AB9" i="3"/>
  <c r="O9" i="3"/>
  <c r="D9" i="3"/>
  <c r="T9" i="3"/>
  <c r="Z9" i="3"/>
  <c r="H9" i="3"/>
  <c r="B9" i="3"/>
  <c r="AD9" i="3" l="1"/>
</calcChain>
</file>

<file path=xl/sharedStrings.xml><?xml version="1.0" encoding="utf-8"?>
<sst xmlns="http://schemas.openxmlformats.org/spreadsheetml/2006/main" count="60" uniqueCount="56">
  <si>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</si>
  <si>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</si>
  <si>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</si>
  <si>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</si>
  <si>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</si>
  <si>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</si>
  <si>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</si>
  <si>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</si>
  <si>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</si>
  <si>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</si>
  <si>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</si>
  <si>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</si>
  <si>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</si>
  <si>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</si>
  <si>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</si>
  <si>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</si>
  <si>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</si>
  <si>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</si>
  <si>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</si>
  <si>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</si>
  <si>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</si>
  <si>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</si>
  <si>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</si>
  <si>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</si>
  <si>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</si>
  <si>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</si>
  <si>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</si>
  <si>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</si>
  <si>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</si>
  <si>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</si>
  <si>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</si>
  <si>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</si>
  <si>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</si>
  <si>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</si>
  <si>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</si>
  <si>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</si>
  <si>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</si>
  <si>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</si>
  <si>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</si>
  <si>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</si>
  <si>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</si>
  <si>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Труд и занятость населения</t>
  </si>
  <si>
    <t>Семья</t>
  </si>
  <si>
    <t>Гражданское право</t>
  </si>
  <si>
    <t>Хозяйственная деятельность</t>
  </si>
  <si>
    <t>Правосудие</t>
  </si>
  <si>
    <t>Конституционный строй</t>
  </si>
  <si>
    <t>Транспорт и связь</t>
  </si>
  <si>
    <t>Финансы</t>
  </si>
  <si>
    <t>Оборона</t>
  </si>
  <si>
    <t>Внешнеэкономическая деятельность</t>
  </si>
  <si>
    <t>Информация и информатизация</t>
  </si>
  <si>
    <t>Прокуратура. Органы юстиции. Адвокатура. Нотариус.</t>
  </si>
  <si>
    <t>Количество обращений, поступивших в  администрацию Губкинского городского округа за ноябрь 2021 года</t>
  </si>
  <si>
    <t>Количество обращений, поступивших в администрацию Губкинского городского округа за ноябрь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</si>
  <si>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ноябрь 2021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</si>
</sst>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H18" sqref="H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53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90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70</v>
      </c>
    </row>
    <row r="8" spans="1:10" s="2" customFormat="1" ht="23.25" customHeight="1" thickTop="1" thickBot="1" x14ac:dyDescent="0.35">
      <c r="A8" s="34"/>
      <c r="B8" s="19" t="s">
        <v>8</v>
      </c>
      <c r="C8" s="24">
        <v>29</v>
      </c>
    </row>
    <row r="9" spans="1:10" s="2" customFormat="1" ht="37.5" customHeight="1" thickTop="1" thickBot="1" x14ac:dyDescent="0.35">
      <c r="A9" s="34"/>
      <c r="B9" s="19" t="s">
        <v>9</v>
      </c>
      <c r="C9" s="24">
        <v>26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15</v>
      </c>
    </row>
    <row r="11" spans="1:10" s="2" customFormat="1" ht="20.25" thickTop="1" thickBot="1" x14ac:dyDescent="0.35">
      <c r="A11" s="34"/>
      <c r="B11" s="20" t="s">
        <v>11</v>
      </c>
      <c r="C11" s="24">
        <v>67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2</v>
      </c>
    </row>
    <row r="14" spans="1:10" s="3" customFormat="1" ht="20.25" thickTop="1" thickBot="1" x14ac:dyDescent="0.35">
      <c r="A14" s="34"/>
      <c r="B14" s="21" t="s">
        <v>5</v>
      </c>
      <c r="C14" s="24">
        <v>26</v>
      </c>
    </row>
    <row r="15" spans="1:10" s="2" customFormat="1" ht="20.25" thickTop="1" thickBot="1" x14ac:dyDescent="0.35">
      <c r="A15" s="34"/>
      <c r="B15" s="21" t="s">
        <v>6</v>
      </c>
      <c r="C15" s="24">
        <v>44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28</v>
      </c>
    </row>
    <row r="19" spans="1:8" s="2" customFormat="1" ht="20.25" customHeight="1" thickTop="1" thickBot="1" x14ac:dyDescent="0.35">
      <c r="A19" s="30"/>
      <c r="B19" s="22" t="s">
        <v>2</v>
      </c>
      <c r="C19" s="24">
        <v>20</v>
      </c>
    </row>
    <row r="20" spans="1:8" s="2" customFormat="1" ht="24" customHeight="1" thickTop="1" thickBot="1" x14ac:dyDescent="0.35">
      <c r="A20" s="30"/>
      <c r="B20" s="22" t="s">
        <v>3</v>
      </c>
      <c r="C20" s="24">
        <v>30</v>
      </c>
    </row>
    <row r="21" spans="1:8" s="2" customFormat="1" ht="23.25" customHeight="1" thickTop="1" thickBot="1" x14ac:dyDescent="0.35">
      <c r="A21" s="30"/>
      <c r="B21" s="22" t="s">
        <v>4</v>
      </c>
      <c r="C21" s="24">
        <v>1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5" sqref="A1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54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zoomScale="60" zoomScaleNormal="60" workbookViewId="0">
      <selection activeCell="M24" sqref="M24"/>
    </sheetView>
  </sheetViews>
  <sheetFormatPr defaultRowHeight="15" x14ac:dyDescent="0.25"/>
  <cols>
    <col min="1" max="1" width="17.85546875" customWidth="1"/>
    <col min="2" max="2" width="10.42578125" customWidth="1"/>
    <col min="3" max="3" width="9.28515625" bestFit="1" customWidth="1"/>
    <col min="4" max="4" width="9.28515625" customWidth="1"/>
    <col min="5" max="5" width="9.28515625" bestFit="1" customWidth="1"/>
    <col min="6" max="6" width="10.28515625" customWidth="1"/>
    <col min="7" max="8" width="9.28515625" bestFit="1" customWidth="1"/>
    <col min="9" max="9" width="10" customWidth="1"/>
    <col min="10" max="11" width="9.7109375" bestFit="1" customWidth="1"/>
    <col min="12" max="12" width="10.5703125" customWidth="1"/>
    <col min="13" max="13" width="10" customWidth="1"/>
    <col min="14" max="14" width="12.140625" customWidth="1"/>
    <col min="15" max="15" width="10.7109375" customWidth="1"/>
    <col min="16" max="18" width="11" customWidth="1"/>
    <col min="19" max="19" width="10.85546875" customWidth="1"/>
    <col min="20" max="22" width="9.28515625" bestFit="1" customWidth="1"/>
    <col min="23" max="23" width="9.85546875" customWidth="1"/>
    <col min="24" max="24" width="9.28515625" bestFit="1" customWidth="1"/>
    <col min="25" max="25" width="9.140625" customWidth="1"/>
    <col min="26" max="26" width="10.7109375" customWidth="1"/>
    <col min="27" max="27" width="9.140625" customWidth="1"/>
    <col min="28" max="28" width="11.28515625" customWidth="1"/>
    <col min="29" max="29" width="9.140625" customWidth="1"/>
    <col min="30" max="30" width="16.140625" customWidth="1"/>
  </cols>
  <sheetData>
    <row r="1" spans="1:30" s="2" customFormat="1" ht="36.75" customHeight="1" x14ac:dyDescent="0.3">
      <c r="F1" s="29" t="s">
        <v>55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30" s="2" customFormat="1" ht="18.75" x14ac:dyDescent="0.3"/>
    <row r="3" spans="1:30" s="7" customFormat="1" ht="18.75" x14ac:dyDescent="0.3"/>
    <row r="4" spans="1:30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9" t="s">
        <v>24</v>
      </c>
    </row>
    <row r="5" spans="1:30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/>
      <c r="S5" s="38"/>
      <c r="T5" s="38" t="s">
        <v>21</v>
      </c>
      <c r="U5" s="38"/>
      <c r="V5" s="38"/>
      <c r="W5" s="38"/>
      <c r="X5" s="38"/>
      <c r="Y5" s="38" t="s">
        <v>22</v>
      </c>
      <c r="Z5" s="38"/>
      <c r="AA5" s="38"/>
      <c r="AB5" s="38"/>
      <c r="AC5" s="38"/>
      <c r="AD5" s="40"/>
    </row>
    <row r="6" spans="1:30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3"/>
      <c r="R6" s="43"/>
      <c r="S6" s="44"/>
      <c r="T6" s="42" t="s">
        <v>23</v>
      </c>
      <c r="U6" s="43"/>
      <c r="V6" s="43"/>
      <c r="W6" s="43"/>
      <c r="X6" s="44"/>
      <c r="Y6" s="42" t="s">
        <v>23</v>
      </c>
      <c r="Z6" s="43"/>
      <c r="AA6" s="43"/>
      <c r="AB6" s="43"/>
      <c r="AC6" s="44"/>
      <c r="AD6" s="41"/>
    </row>
    <row r="7" spans="1:30" s="11" customFormat="1" ht="321" customHeight="1" x14ac:dyDescent="0.3">
      <c r="A7" s="10"/>
      <c r="B7" s="27" t="s">
        <v>38</v>
      </c>
      <c r="C7" s="27"/>
      <c r="D7" s="27" t="s">
        <v>46</v>
      </c>
      <c r="E7" s="27"/>
      <c r="F7" s="27" t="s">
        <v>43</v>
      </c>
      <c r="G7" s="27" t="s">
        <v>41</v>
      </c>
      <c r="H7" s="27" t="s">
        <v>36</v>
      </c>
      <c r="I7" s="27" t="s">
        <v>29</v>
      </c>
      <c r="J7" s="27" t="s">
        <v>42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44</v>
      </c>
      <c r="P7" s="27" t="s">
        <v>47</v>
      </c>
      <c r="Q7" s="27" t="s">
        <v>50</v>
      </c>
      <c r="R7" s="27" t="s">
        <v>51</v>
      </c>
      <c r="S7" s="27" t="s">
        <v>48</v>
      </c>
      <c r="T7" s="27" t="s">
        <v>49</v>
      </c>
      <c r="U7" s="27" t="s">
        <v>45</v>
      </c>
      <c r="V7" s="27" t="s">
        <v>37</v>
      </c>
      <c r="W7" s="27" t="s">
        <v>52</v>
      </c>
      <c r="X7" s="27"/>
      <c r="Y7" s="27"/>
      <c r="Z7" s="27" t="s">
        <v>33</v>
      </c>
      <c r="AA7" s="27"/>
      <c r="AB7" s="27" t="s">
        <v>34</v>
      </c>
      <c r="AC7" s="12"/>
      <c r="AD7" s="10"/>
    </row>
    <row r="8" spans="1:30" s="11" customFormat="1" ht="37.5" x14ac:dyDescent="0.3">
      <c r="A8" s="13" t="s">
        <v>25</v>
      </c>
      <c r="B8" s="28">
        <v>6</v>
      </c>
      <c r="C8" s="28">
        <v>0</v>
      </c>
      <c r="D8" s="28">
        <v>3</v>
      </c>
      <c r="E8" s="28">
        <v>0</v>
      </c>
      <c r="F8" s="28">
        <v>1</v>
      </c>
      <c r="G8" s="28">
        <v>1</v>
      </c>
      <c r="H8" s="28">
        <v>2</v>
      </c>
      <c r="I8" s="28">
        <v>4</v>
      </c>
      <c r="J8" s="28">
        <v>0</v>
      </c>
      <c r="K8" s="28">
        <v>3</v>
      </c>
      <c r="L8" s="28">
        <v>0</v>
      </c>
      <c r="M8" s="28">
        <v>0</v>
      </c>
      <c r="N8" s="28">
        <v>6</v>
      </c>
      <c r="O8" s="28">
        <v>33</v>
      </c>
      <c r="P8" s="28">
        <v>2</v>
      </c>
      <c r="Q8" s="28">
        <v>0</v>
      </c>
      <c r="R8" s="28">
        <v>1</v>
      </c>
      <c r="S8" s="28">
        <v>1</v>
      </c>
      <c r="T8" s="28">
        <v>0</v>
      </c>
      <c r="U8" s="28">
        <v>0</v>
      </c>
      <c r="V8" s="28">
        <v>6</v>
      </c>
      <c r="W8" s="28">
        <v>3</v>
      </c>
      <c r="X8" s="28">
        <v>0</v>
      </c>
      <c r="Y8" s="28">
        <v>0</v>
      </c>
      <c r="Z8" s="28">
        <v>6</v>
      </c>
      <c r="AA8" s="28">
        <v>0</v>
      </c>
      <c r="AB8" s="28">
        <v>30</v>
      </c>
      <c r="AC8" s="28">
        <v>0</v>
      </c>
      <c r="AD8" s="28">
        <f>SUM(B8:AC8)</f>
        <v>108</v>
      </c>
    </row>
    <row r="9" spans="1:30" s="11" customFormat="1" ht="131.25" x14ac:dyDescent="0.3">
      <c r="A9" s="13" t="s">
        <v>26</v>
      </c>
      <c r="B9" s="14">
        <f>(B8/AD8)*100%</f>
        <v>5.5555555555555552E-2</v>
      </c>
      <c r="C9" s="14">
        <v>0</v>
      </c>
      <c r="D9" s="14">
        <f>(D8/AD8)*100%</f>
        <v>2.7777777777777776E-2</v>
      </c>
      <c r="E9" s="14">
        <v>0</v>
      </c>
      <c r="F9" s="14">
        <f>(F8/AD8)*100%</f>
        <v>9.2592592592592587E-3</v>
      </c>
      <c r="G9" s="14">
        <f>(G8/AD8)*100%</f>
        <v>9.2592592592592587E-3</v>
      </c>
      <c r="H9" s="14">
        <f>(H8/AD8)*100%</f>
        <v>1.8518518518518517E-2</v>
      </c>
      <c r="I9" s="14">
        <f>(I8/AD8)*100%</f>
        <v>3.7037037037037035E-2</v>
      </c>
      <c r="J9" s="14">
        <v>0</v>
      </c>
      <c r="K9" s="14">
        <f>(K8/AD8)*100%</f>
        <v>2.7777777777777776E-2</v>
      </c>
      <c r="L9" s="14">
        <f>(L8/AD8)*100%</f>
        <v>0</v>
      </c>
      <c r="M9" s="14">
        <f>(M8/AD8)*100%</f>
        <v>0</v>
      </c>
      <c r="N9" s="14">
        <f>(N8/AD8)*100%</f>
        <v>5.5555555555555552E-2</v>
      </c>
      <c r="O9" s="14">
        <f>(O8/AD8)*100%</f>
        <v>0.30555555555555558</v>
      </c>
      <c r="P9" s="14">
        <f>(P8/AD8)*100%</f>
        <v>1.8518518518518517E-2</v>
      </c>
      <c r="Q9" s="14">
        <f>(Q8/AD8)*100%</f>
        <v>0</v>
      </c>
      <c r="R9" s="14">
        <f>(R8/AD8)*100%</f>
        <v>9.2592592592592587E-3</v>
      </c>
      <c r="S9" s="14">
        <f>(S8/AD8)*100%</f>
        <v>9.2592592592592587E-3</v>
      </c>
      <c r="T9" s="14">
        <f>(T8/AD8)*100%</f>
        <v>0</v>
      </c>
      <c r="U9" s="14">
        <v>0</v>
      </c>
      <c r="V9" s="14">
        <f>(V8/AD8)*100%</f>
        <v>5.5555555555555552E-2</v>
      </c>
      <c r="W9" s="14">
        <f>(W8/AD8)*100%</f>
        <v>2.7777777777777776E-2</v>
      </c>
      <c r="X9" s="14">
        <v>0</v>
      </c>
      <c r="Y9" s="14">
        <v>0</v>
      </c>
      <c r="Z9" s="14">
        <f>(Z8/AD8)*100%</f>
        <v>5.5555555555555552E-2</v>
      </c>
      <c r="AA9" s="14">
        <v>0</v>
      </c>
      <c r="AB9" s="14">
        <f>(AB8/AD8)*100%</f>
        <v>0.27777777777777779</v>
      </c>
      <c r="AC9" s="15">
        <v>0</v>
      </c>
      <c r="AD9" s="14">
        <f>SUM(B9:AC9)</f>
        <v>1</v>
      </c>
    </row>
  </sheetData>
  <mergeCells count="13">
    <mergeCell ref="AD4:AD6"/>
    <mergeCell ref="B6:F6"/>
    <mergeCell ref="G6:K6"/>
    <mergeCell ref="L6:S6"/>
    <mergeCell ref="T6:X6"/>
    <mergeCell ref="Y6:AC6"/>
    <mergeCell ref="F1:Y1"/>
    <mergeCell ref="B4:AC4"/>
    <mergeCell ref="B5:F5"/>
    <mergeCell ref="G5:K5"/>
    <mergeCell ref="L5:S5"/>
    <mergeCell ref="T5:X5"/>
    <mergeCell ref="Y5:AC5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2021-12-02T14:12:56Z</cp:lastPrinted>
  <dcterms:created xsi:type="dcterms:W3CDTF">2019-08-12T15:56:07Z</dcterms:created>
  <dcterms:modified xsi:type="dcterms:W3CDTF">2021-12-02T14:13:29Z</dcterms:modified>
</cp:coreProperties>
</file>