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rgeeva_ka\Desktop\Отчет ежемесячный\"/>
    </mc:Choice>
  </mc:AlternateContent>
  <bookViews>
    <workbookView xWindow="0" yWindow="0" windowWidth="14370" windowHeight="7530" activeTab="1"/>
  </bookViews>
  <sheets>
    <sheet name="Количество обращений" sheetId="1" r:id="rId1"/>
    <sheet name="Поступило из районов, поселений" sheetId="2" r:id="rId2"/>
    <sheet name="Распределение по вопросам" sheetId="3" r:id="rId3"/>
  </sheets>
  <calcPr calcId="152511"/>
</workbook>
</file>

<file path=xl/calcChain.xml><?xml version="1.0" encoding="utf-8"?>
<calcChain xmlns="http://schemas.openxmlformats.org/spreadsheetml/2006/main">
  <c r="C9" i="3" l="1"/>
  <c r="R9" i="3" l="1"/>
  <c r="N9" i="3"/>
  <c r="M9" i="3"/>
  <c r="J9" i="3"/>
  <c r="I9" i="3"/>
  <c r="Q9" i="3"/>
  <c r="G9" i="3"/>
  <c r="D9" i="3"/>
  <c r="F9" i="3"/>
  <c r="H9" i="3"/>
  <c r="P9" i="3"/>
  <c r="S9" i="3"/>
  <c r="O9" i="3" l="1"/>
  <c r="E9" i="3"/>
  <c r="K9" i="3"/>
  <c r="L9" i="3"/>
  <c r="B9" i="3"/>
  <c r="T9" i="3" l="1"/>
</calcChain>
</file>

<file path=xl/sharedStrings.xml><?xml version="1.0" encoding="utf-8"?>
<sst xmlns="http://schemas.openxmlformats.org/spreadsheetml/2006/main" count="55" uniqueCount="51">
  <si>
    <t>Количество обращений</t>
  </si>
  <si>
    <t>поддержано</t>
  </si>
  <si>
    <t>в том числе меры приняты</t>
  </si>
  <si>
    <t>разъяснено</t>
  </si>
  <si>
    <t>не поддержано</t>
  </si>
  <si>
    <t>из иных органов</t>
  </si>
  <si>
    <t>от заявителя</t>
  </si>
  <si>
    <t xml:space="preserve">всего  </t>
  </si>
  <si>
    <t xml:space="preserve"> письменных</t>
  </si>
  <si>
    <t xml:space="preserve"> в форме электронного документа</t>
  </si>
  <si>
    <t xml:space="preserve"> устных (личный прием)</t>
  </si>
  <si>
    <t xml:space="preserve"> заявлений</t>
  </si>
  <si>
    <t xml:space="preserve"> жалоб</t>
  </si>
  <si>
    <t xml:space="preserve"> предложений</t>
  </si>
  <si>
    <t>Поступило за предыдущий отчетный месяц</t>
  </si>
  <si>
    <t>Наименование муниципального района (городского округа)</t>
  </si>
  <si>
    <t>Губкинский городской округ</t>
  </si>
  <si>
    <t>Тематические разделы</t>
  </si>
  <si>
    <t>Государство, общество, политика</t>
  </si>
  <si>
    <t>Социальная сфера</t>
  </si>
  <si>
    <t>Экономика</t>
  </si>
  <si>
    <t>Оборона, безопасность, законность</t>
  </si>
  <si>
    <t>Жилищно-коммунальная сфера</t>
  </si>
  <si>
    <t>Вопросы</t>
  </si>
  <si>
    <t>Всего</t>
  </si>
  <si>
    <t>кол-во вопросов</t>
  </si>
  <si>
    <t>взято на контроль</t>
  </si>
  <si>
    <t>направлено на рассмотрение  в иные органы(всего):</t>
  </si>
  <si>
    <t>Социальное обеспечение и социальное страхование</t>
  </si>
  <si>
    <t>Строительство и реконструкция дорог</t>
  </si>
  <si>
    <t>Градостроительство и архитектура</t>
  </si>
  <si>
    <t>Природные ресурсы и охрана окружающей природной среды</t>
  </si>
  <si>
    <t>Коммунальное хозяйство</t>
  </si>
  <si>
    <t>Жилище</t>
  </si>
  <si>
    <t xml:space="preserve">Образование. Наука. Культура </t>
  </si>
  <si>
    <t>Здравоохранение. Физическая культура и спорт. Туризм</t>
  </si>
  <si>
    <t>Основы государственного управления</t>
  </si>
  <si>
    <t>Конституционный строй</t>
  </si>
  <si>
    <t>Транспорт и связь</t>
  </si>
  <si>
    <t>Поступило обращений                    в орган за отчетный месяц 2022 года</t>
  </si>
  <si>
    <t>Результаты рассмотрения обращений  за отчетный месяц 2022 года</t>
  </si>
  <si>
    <t>Хозяйственная деятельность (промышленность, бытовое обслуживание населения)</t>
  </si>
  <si>
    <t>Финансы</t>
  </si>
  <si>
    <t>Безопасность и охрана правопорядка</t>
  </si>
  <si>
    <t>Труд и занятость населения</t>
  </si>
  <si>
    <t>Информация и информатизация</t>
  </si>
  <si>
    <t>Оборона</t>
  </si>
  <si>
    <t>Гражданское право</t>
  </si>
  <si>
    <t>доля вопросов данной тематики в общем кол-ве вопросов</t>
  </si>
  <si>
    <t>Количество обращений, поступивших в  администрацию Губкинского городского округа за май 2022 года</t>
  </si>
  <si>
    <t>Количество обращений, поступивших в администрацию Губкинского городского округа за май 2022 года с распределением по  муниципальным районам (городским округам)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</si>
</sst>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</font>
    <font>
      <b/>
      <sz val="14"/>
      <name val="Calibri"/>
      <family val="2"/>
      <charset val="204"/>
    </font>
    <font>
      <sz val="14"/>
      <color theme="1"/>
      <name val="Calibri"/>
      <family val="2"/>
      <charset val="204"/>
    </font>
    <font>
      <b/>
      <sz val="14"/>
      <color theme="9"/>
      <name val="Calibri"/>
      <family val="2"/>
      <charset val="204"/>
      <scheme val="minor"/>
    </font>
    <font>
      <b/>
      <sz val="14"/>
      <color theme="3" tint="0.39997558519241921"/>
      <name val="Calibri"/>
      <family val="2"/>
      <charset val="204"/>
      <scheme val="minor"/>
    </font>
    <font>
      <b/>
      <sz val="14"/>
      <color rgb="FF00B05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/>
    <xf numFmtId="0" fontId="3" fillId="0" borderId="1" xfId="0" applyFont="1" applyBorder="1" applyAlignment="1">
      <alignment horizontal="center" vertical="center" shrinkToFit="1"/>
    </xf>
    <xf numFmtId="0" fontId="4" fillId="0" borderId="0" xfId="0" applyFont="1"/>
    <xf numFmtId="0" fontId="5" fillId="0" borderId="1" xfId="0" applyFont="1" applyBorder="1"/>
    <xf numFmtId="0" fontId="5" fillId="0" borderId="0" xfId="0" applyFont="1"/>
    <xf numFmtId="0" fontId="7" fillId="0" borderId="1" xfId="0" applyFont="1" applyBorder="1"/>
    <xf numFmtId="0" fontId="7" fillId="0" borderId="0" xfId="0" applyFont="1"/>
    <xf numFmtId="0" fontId="5" fillId="0" borderId="1" xfId="0" applyFont="1" applyBorder="1" applyAlignment="1">
      <alignment horizontal="center" vertical="center" wrapText="1"/>
    </xf>
    <xf numFmtId="10" fontId="7" fillId="0" borderId="1" xfId="0" applyNumberFormat="1" applyFont="1" applyBorder="1"/>
    <xf numFmtId="0" fontId="3" fillId="0" borderId="0" xfId="0" applyFont="1" applyBorder="1"/>
    <xf numFmtId="0" fontId="0" fillId="0" borderId="0" xfId="0" applyBorder="1"/>
    <xf numFmtId="0" fontId="2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wrapText="1"/>
    </xf>
    <xf numFmtId="0" fontId="8" fillId="0" borderId="12" xfId="0" applyFont="1" applyBorder="1"/>
    <xf numFmtId="0" fontId="9" fillId="0" borderId="12" xfId="0" applyFont="1" applyBorder="1" applyAlignment="1"/>
    <xf numFmtId="0" fontId="3" fillId="0" borderId="12" xfId="0" applyFont="1" applyBorder="1"/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textRotation="90" wrapText="1" readingOrder="1"/>
    </xf>
    <xf numFmtId="0" fontId="7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58882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zoomScale="120" zoomScaleNormal="120" workbookViewId="0">
      <selection activeCell="H16" sqref="H16"/>
    </sheetView>
  </sheetViews>
  <sheetFormatPr defaultRowHeight="15" x14ac:dyDescent="0.25"/>
  <cols>
    <col min="1" max="1" width="34.7109375" customWidth="1"/>
    <col min="2" max="2" width="38.140625" customWidth="1"/>
    <col min="3" max="3" width="13.5703125" customWidth="1"/>
  </cols>
  <sheetData>
    <row r="1" spans="1:10" s="5" customFormat="1" ht="15" customHeight="1" x14ac:dyDescent="0.25">
      <c r="A1" s="27" t="s">
        <v>49</v>
      </c>
      <c r="B1" s="27"/>
      <c r="C1" s="27"/>
    </row>
    <row r="2" spans="1:10" s="5" customFormat="1" ht="23.25" customHeight="1" thickBot="1" x14ac:dyDescent="0.3">
      <c r="A2" s="27"/>
      <c r="B2" s="27"/>
      <c r="C2" s="27"/>
    </row>
    <row r="3" spans="1:10" ht="15.75" hidden="1" thickBot="1" x14ac:dyDescent="0.3"/>
    <row r="4" spans="1:10" ht="15.75" hidden="1" thickBot="1" x14ac:dyDescent="0.3"/>
    <row r="5" spans="1:10" ht="15.75" hidden="1" thickBot="1" x14ac:dyDescent="0.3"/>
    <row r="6" spans="1:10" s="2" customFormat="1" ht="31.5" customHeight="1" thickTop="1" thickBot="1" x14ac:dyDescent="0.35">
      <c r="A6" s="29" t="s">
        <v>14</v>
      </c>
      <c r="B6" s="30"/>
      <c r="C6" s="22">
        <v>130</v>
      </c>
    </row>
    <row r="7" spans="1:10" s="2" customFormat="1" ht="22.5" customHeight="1" thickTop="1" thickBot="1" x14ac:dyDescent="0.35">
      <c r="A7" s="31" t="s">
        <v>39</v>
      </c>
      <c r="B7" s="16" t="s">
        <v>7</v>
      </c>
      <c r="C7" s="22">
        <v>93</v>
      </c>
    </row>
    <row r="8" spans="1:10" s="2" customFormat="1" ht="23.25" customHeight="1" thickTop="1" thickBot="1" x14ac:dyDescent="0.35">
      <c r="A8" s="32"/>
      <c r="B8" s="17" t="s">
        <v>8</v>
      </c>
      <c r="C8" s="22">
        <v>29</v>
      </c>
    </row>
    <row r="9" spans="1:10" s="2" customFormat="1" ht="37.5" customHeight="1" thickTop="1" thickBot="1" x14ac:dyDescent="0.35">
      <c r="A9" s="32"/>
      <c r="B9" s="17" t="s">
        <v>9</v>
      </c>
      <c r="C9" s="22">
        <v>42</v>
      </c>
      <c r="I9" s="14"/>
      <c r="J9" s="14"/>
    </row>
    <row r="10" spans="1:10" s="2" customFormat="1" ht="21" customHeight="1" thickTop="1" thickBot="1" x14ac:dyDescent="0.35">
      <c r="A10" s="32"/>
      <c r="B10" s="17" t="s">
        <v>10</v>
      </c>
      <c r="C10" s="22">
        <v>22</v>
      </c>
    </row>
    <row r="11" spans="1:10" s="2" customFormat="1" ht="20.25" thickTop="1" thickBot="1" x14ac:dyDescent="0.35">
      <c r="A11" s="32"/>
      <c r="B11" s="18" t="s">
        <v>11</v>
      </c>
      <c r="C11" s="22">
        <v>92</v>
      </c>
    </row>
    <row r="12" spans="1:10" s="2" customFormat="1" ht="20.25" thickTop="1" thickBot="1" x14ac:dyDescent="0.35">
      <c r="A12" s="32"/>
      <c r="B12" s="18" t="s">
        <v>12</v>
      </c>
      <c r="C12" s="22">
        <v>1</v>
      </c>
    </row>
    <row r="13" spans="1:10" s="2" customFormat="1" ht="20.25" thickTop="1" thickBot="1" x14ac:dyDescent="0.35">
      <c r="A13" s="32"/>
      <c r="B13" s="18" t="s">
        <v>13</v>
      </c>
      <c r="C13" s="22">
        <v>0</v>
      </c>
    </row>
    <row r="14" spans="1:10" s="3" customFormat="1" ht="20.25" thickTop="1" thickBot="1" x14ac:dyDescent="0.35">
      <c r="A14" s="32"/>
      <c r="B14" s="19" t="s">
        <v>5</v>
      </c>
      <c r="C14" s="22">
        <v>35</v>
      </c>
    </row>
    <row r="15" spans="1:10" s="2" customFormat="1" ht="20.25" thickTop="1" thickBot="1" x14ac:dyDescent="0.35">
      <c r="A15" s="32"/>
      <c r="B15" s="19" t="s">
        <v>6</v>
      </c>
      <c r="C15" s="22">
        <v>58</v>
      </c>
    </row>
    <row r="16" spans="1:10" s="2" customFormat="1" ht="20.25" thickTop="1" thickBot="1" x14ac:dyDescent="0.35">
      <c r="A16" s="32"/>
      <c r="B16" s="20" t="s">
        <v>26</v>
      </c>
      <c r="C16" s="22">
        <v>0</v>
      </c>
    </row>
    <row r="17" spans="1:8" s="2" customFormat="1" ht="41.25" customHeight="1" thickTop="1" thickBot="1" x14ac:dyDescent="0.35">
      <c r="A17" s="33"/>
      <c r="B17" s="21" t="s">
        <v>27</v>
      </c>
      <c r="C17" s="24">
        <v>1</v>
      </c>
    </row>
    <row r="18" spans="1:8" s="2" customFormat="1" ht="28.5" customHeight="1" thickTop="1" thickBot="1" x14ac:dyDescent="0.35">
      <c r="A18" s="28" t="s">
        <v>40</v>
      </c>
      <c r="B18" s="23" t="s">
        <v>1</v>
      </c>
      <c r="C18" s="22">
        <v>70</v>
      </c>
    </row>
    <row r="19" spans="1:8" s="2" customFormat="1" ht="20.25" customHeight="1" thickTop="1" thickBot="1" x14ac:dyDescent="0.35">
      <c r="A19" s="28"/>
      <c r="B19" s="20" t="s">
        <v>2</v>
      </c>
      <c r="C19" s="22">
        <v>26</v>
      </c>
    </row>
    <row r="20" spans="1:8" s="2" customFormat="1" ht="24" customHeight="1" thickTop="1" thickBot="1" x14ac:dyDescent="0.35">
      <c r="A20" s="28"/>
      <c r="B20" s="20" t="s">
        <v>3</v>
      </c>
      <c r="C20" s="22">
        <v>101</v>
      </c>
    </row>
    <row r="21" spans="1:8" s="2" customFormat="1" ht="23.25" customHeight="1" thickTop="1" thickBot="1" x14ac:dyDescent="0.35">
      <c r="A21" s="28"/>
      <c r="B21" s="20" t="s">
        <v>4</v>
      </c>
      <c r="C21" s="22">
        <v>7</v>
      </c>
      <c r="G21" s="14"/>
      <c r="H21" s="14"/>
    </row>
    <row r="22" spans="1:8" ht="15.75" thickTop="1" x14ac:dyDescent="0.25"/>
    <row r="24" spans="1:8" x14ac:dyDescent="0.25">
      <c r="F24" s="15"/>
    </row>
    <row r="25" spans="1:8" x14ac:dyDescent="0.25">
      <c r="F25" s="15"/>
    </row>
  </sheetData>
  <mergeCells count="4">
    <mergeCell ref="A1:C2"/>
    <mergeCell ref="A18:A21"/>
    <mergeCell ref="A6:B6"/>
    <mergeCell ref="A7:A1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5"/>
  <sheetViews>
    <sheetView tabSelected="1" workbookViewId="0">
      <selection activeCell="B13" sqref="B13"/>
    </sheetView>
  </sheetViews>
  <sheetFormatPr defaultRowHeight="15" x14ac:dyDescent="0.25"/>
  <cols>
    <col min="1" max="1" width="5.7109375" customWidth="1"/>
    <col min="2" max="2" width="58.42578125" customWidth="1"/>
    <col min="3" max="3" width="30.140625" customWidth="1"/>
    <col min="5" max="6" width="9.140625" customWidth="1"/>
  </cols>
  <sheetData>
    <row r="1" spans="2:3" ht="73.5" customHeight="1" x14ac:dyDescent="0.25">
      <c r="B1" s="34" t="s">
        <v>50</v>
      </c>
      <c r="C1" s="34"/>
    </row>
    <row r="3" spans="2:3" ht="46.5" customHeight="1" x14ac:dyDescent="0.25">
      <c r="B3" s="4" t="s">
        <v>15</v>
      </c>
      <c r="C3" s="4" t="s">
        <v>0</v>
      </c>
    </row>
    <row r="4" spans="2:3" ht="38.25" customHeight="1" x14ac:dyDescent="0.3">
      <c r="B4" s="6" t="s">
        <v>16</v>
      </c>
      <c r="C4" s="1">
        <v>0</v>
      </c>
    </row>
    <row r="5" spans="2:3" ht="18.75" x14ac:dyDescent="0.3">
      <c r="B5" s="2"/>
      <c r="C5" s="2"/>
    </row>
  </sheetData>
  <mergeCells count="1">
    <mergeCell ref="B1:C1"/>
  </mergeCells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9"/>
  <sheetViews>
    <sheetView zoomScale="60" zoomScaleNormal="60" workbookViewId="0">
      <selection activeCell="I20" sqref="I20"/>
    </sheetView>
  </sheetViews>
  <sheetFormatPr defaultRowHeight="15" x14ac:dyDescent="0.25"/>
  <cols>
    <col min="1" max="1" width="32.85546875" customWidth="1"/>
    <col min="2" max="19" width="12.7109375" customWidth="1"/>
    <col min="20" max="20" width="16.140625" customWidth="1"/>
  </cols>
  <sheetData>
    <row r="1" spans="1:20" s="2" customFormat="1" ht="36.75" customHeight="1" x14ac:dyDescent="0.3"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</row>
    <row r="2" spans="1:20" s="2" customFormat="1" ht="18.75" x14ac:dyDescent="0.3"/>
    <row r="3" spans="1:20" s="7" customFormat="1" ht="18.75" x14ac:dyDescent="0.3"/>
    <row r="4" spans="1:20" s="9" customFormat="1" ht="20.25" customHeight="1" x14ac:dyDescent="0.3">
      <c r="A4" s="8"/>
      <c r="B4" s="35" t="s">
        <v>17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41" t="s">
        <v>24</v>
      </c>
    </row>
    <row r="5" spans="1:20" s="9" customFormat="1" ht="50.25" customHeight="1" x14ac:dyDescent="0.3">
      <c r="A5" s="8"/>
      <c r="B5" s="36" t="s">
        <v>18</v>
      </c>
      <c r="C5" s="36"/>
      <c r="D5" s="36"/>
      <c r="E5" s="36" t="s">
        <v>19</v>
      </c>
      <c r="F5" s="36"/>
      <c r="G5" s="36"/>
      <c r="H5" s="36"/>
      <c r="I5" s="36" t="s">
        <v>20</v>
      </c>
      <c r="J5" s="36"/>
      <c r="K5" s="36"/>
      <c r="L5" s="36"/>
      <c r="M5" s="36"/>
      <c r="N5" s="36"/>
      <c r="O5" s="36"/>
      <c r="P5" s="36" t="s">
        <v>21</v>
      </c>
      <c r="Q5" s="36"/>
      <c r="R5" s="36" t="s">
        <v>22</v>
      </c>
      <c r="S5" s="36"/>
      <c r="T5" s="42"/>
    </row>
    <row r="6" spans="1:20" s="11" customFormat="1" ht="18.75" x14ac:dyDescent="0.3">
      <c r="A6" s="10"/>
      <c r="B6" s="40" t="s">
        <v>23</v>
      </c>
      <c r="C6" s="40"/>
      <c r="D6" s="40"/>
      <c r="E6" s="38" t="s">
        <v>23</v>
      </c>
      <c r="F6" s="38"/>
      <c r="G6" s="38"/>
      <c r="H6" s="39"/>
      <c r="I6" s="37" t="s">
        <v>23</v>
      </c>
      <c r="J6" s="38"/>
      <c r="K6" s="38"/>
      <c r="L6" s="38"/>
      <c r="M6" s="38"/>
      <c r="N6" s="38"/>
      <c r="O6" s="38"/>
      <c r="P6" s="40" t="s">
        <v>23</v>
      </c>
      <c r="Q6" s="40"/>
      <c r="R6" s="40" t="s">
        <v>23</v>
      </c>
      <c r="S6" s="40"/>
      <c r="T6" s="43"/>
    </row>
    <row r="7" spans="1:20" s="11" customFormat="1" ht="321" customHeight="1" x14ac:dyDescent="0.3">
      <c r="A7" s="10"/>
      <c r="B7" s="25" t="s">
        <v>36</v>
      </c>
      <c r="C7" s="25" t="s">
        <v>47</v>
      </c>
      <c r="D7" s="25" t="s">
        <v>37</v>
      </c>
      <c r="E7" s="25" t="s">
        <v>35</v>
      </c>
      <c r="F7" s="25" t="s">
        <v>28</v>
      </c>
      <c r="G7" s="25" t="s">
        <v>44</v>
      </c>
      <c r="H7" s="25" t="s">
        <v>34</v>
      </c>
      <c r="I7" s="25" t="s">
        <v>29</v>
      </c>
      <c r="J7" s="25" t="s">
        <v>30</v>
      </c>
      <c r="K7" s="25" t="s">
        <v>45</v>
      </c>
      <c r="L7" s="25" t="s">
        <v>31</v>
      </c>
      <c r="M7" s="25" t="s">
        <v>41</v>
      </c>
      <c r="N7" s="25" t="s">
        <v>38</v>
      </c>
      <c r="O7" s="25" t="s">
        <v>42</v>
      </c>
      <c r="P7" s="25" t="s">
        <v>43</v>
      </c>
      <c r="Q7" s="25" t="s">
        <v>46</v>
      </c>
      <c r="R7" s="25" t="s">
        <v>32</v>
      </c>
      <c r="S7" s="25" t="s">
        <v>33</v>
      </c>
      <c r="T7" s="10"/>
    </row>
    <row r="8" spans="1:20" s="11" customFormat="1" ht="37.5" x14ac:dyDescent="0.3">
      <c r="A8" s="12" t="s">
        <v>25</v>
      </c>
      <c r="B8" s="26">
        <v>4</v>
      </c>
      <c r="C8" s="26">
        <v>1</v>
      </c>
      <c r="D8" s="26">
        <v>4</v>
      </c>
      <c r="E8" s="26">
        <v>1</v>
      </c>
      <c r="F8" s="26">
        <v>10</v>
      </c>
      <c r="G8" s="26">
        <v>1</v>
      </c>
      <c r="H8" s="26">
        <v>7</v>
      </c>
      <c r="I8" s="26">
        <v>17</v>
      </c>
      <c r="J8" s="26">
        <v>37</v>
      </c>
      <c r="K8" s="26">
        <v>2</v>
      </c>
      <c r="L8" s="26">
        <v>11</v>
      </c>
      <c r="M8" s="26">
        <v>9</v>
      </c>
      <c r="N8" s="26">
        <v>5</v>
      </c>
      <c r="O8" s="26">
        <v>1</v>
      </c>
      <c r="P8" s="26">
        <v>1</v>
      </c>
      <c r="Q8" s="26">
        <v>3</v>
      </c>
      <c r="R8" s="26">
        <v>20</v>
      </c>
      <c r="S8" s="26">
        <v>13</v>
      </c>
      <c r="T8" s="26">
        <v>147</v>
      </c>
    </row>
    <row r="9" spans="1:20" s="11" customFormat="1" ht="56.25" x14ac:dyDescent="0.3">
      <c r="A9" s="12" t="s">
        <v>48</v>
      </c>
      <c r="B9" s="13">
        <f>(B8/T8)*100%</f>
        <v>2.7210884353741496E-2</v>
      </c>
      <c r="C9" s="13">
        <f>(C8/T8)*100%</f>
        <v>6.8027210884353739E-3</v>
      </c>
      <c r="D9" s="13">
        <f>(D8/T8)*100%</f>
        <v>2.7210884353741496E-2</v>
      </c>
      <c r="E9" s="13">
        <f>(E8/T8)*100%</f>
        <v>6.8027210884353739E-3</v>
      </c>
      <c r="F9" s="13">
        <f>(F8/T8)*100%</f>
        <v>6.8027210884353748E-2</v>
      </c>
      <c r="G9" s="13">
        <f>(G8/T8)*100%</f>
        <v>6.8027210884353739E-3</v>
      </c>
      <c r="H9" s="13">
        <f>(H8/T8)*100%</f>
        <v>4.7619047619047616E-2</v>
      </c>
      <c r="I9" s="13">
        <f>(I8/T8)*100%</f>
        <v>0.11564625850340136</v>
      </c>
      <c r="J9" s="13">
        <f>(J8/T8)*100%</f>
        <v>0.25170068027210885</v>
      </c>
      <c r="K9" s="13">
        <f>(K8/T8)*100%</f>
        <v>1.3605442176870748E-2</v>
      </c>
      <c r="L9" s="13">
        <f>(L8/T8)*100%</f>
        <v>7.4829931972789115E-2</v>
      </c>
      <c r="M9" s="13">
        <f>(M8/T8)*100%</f>
        <v>6.1224489795918366E-2</v>
      </c>
      <c r="N9" s="13">
        <f>(N8/T8)*100%</f>
        <v>3.4013605442176874E-2</v>
      </c>
      <c r="O9" s="13">
        <f>(O8/T8)*100%</f>
        <v>6.8027210884353739E-3</v>
      </c>
      <c r="P9" s="13">
        <f>(P8/T8)*100%</f>
        <v>6.8027210884353739E-3</v>
      </c>
      <c r="Q9" s="13">
        <f>(Q8/T8)*100%</f>
        <v>2.0408163265306121E-2</v>
      </c>
      <c r="R9" s="13">
        <f>(R8/T8)*100%</f>
        <v>0.1360544217687075</v>
      </c>
      <c r="S9" s="13">
        <f>(S8/T8)*100%</f>
        <v>8.8435374149659865E-2</v>
      </c>
      <c r="T9" s="13">
        <f>SUM(B9:S9)</f>
        <v>1</v>
      </c>
    </row>
  </sheetData>
  <mergeCells count="13">
    <mergeCell ref="T4:T6"/>
    <mergeCell ref="B6:D6"/>
    <mergeCell ref="E6:H6"/>
    <mergeCell ref="I6:O6"/>
    <mergeCell ref="P6:Q6"/>
    <mergeCell ref="R6:S6"/>
    <mergeCell ref="E1:Q1"/>
    <mergeCell ref="B4:S4"/>
    <mergeCell ref="B5:D5"/>
    <mergeCell ref="E5:H5"/>
    <mergeCell ref="I5:O5"/>
    <mergeCell ref="P5:Q5"/>
    <mergeCell ref="R5:S5"/>
  </mergeCells>
  <pageMargins left="0.7" right="0.7" top="0.75" bottom="0.75" header="0.3" footer="0.3"/>
  <pageSetup paperSize="9" scale="4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Количество обращений</vt:lpstr>
      <vt:lpstr>Поступило из районов, поселений</vt:lpstr>
      <vt:lpstr>Распределение по вопросам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Король Татьяна Петровна</dc:creator>
  <cp:lastModifiedBy>Карина Сергеева</cp:lastModifiedBy>
  <cp:lastPrinted>2022-06-03T09:04:49Z</cp:lastPrinted>
  <dcterms:created xsi:type="dcterms:W3CDTF">2019-08-12T15:56:07Z</dcterms:created>
  <dcterms:modified xsi:type="dcterms:W3CDTF">2022-06-03T09:06:46Z</dcterms:modified>
</cp:coreProperties>
</file>