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3\"/>
    </mc:Choice>
  </mc:AlternateContent>
  <bookViews>
    <workbookView xWindow="0" yWindow="0" windowWidth="14370" windowHeight="753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C8" i="3" l="1"/>
  <c r="H8" i="3" l="1"/>
  <c r="S8" i="3" l="1"/>
  <c r="R8" i="3"/>
  <c r="Q8" i="3"/>
  <c r="P8" i="3"/>
  <c r="O8" i="3"/>
  <c r="N8" i="3"/>
  <c r="M8" i="3"/>
  <c r="L8" i="3"/>
  <c r="K8" i="3"/>
  <c r="J8" i="3"/>
  <c r="I8" i="3"/>
  <c r="G8" i="3"/>
  <c r="F8" i="3"/>
  <c r="E8" i="3"/>
  <c r="D8" i="3"/>
  <c r="B8" i="3"/>
  <c r="T8" i="3" l="1"/>
</calcChain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<sst xmlns="http://schemas.openxmlformats.org/spreadsheetml/2006/main" count="56" uniqueCount="52">
  <si>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</si>
  <si>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</si>
  <si>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</si>
  <si>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</si>
  <si>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</si>
  <si>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</si>
  <si>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</si>
  <si>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</si>
  <si>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</si>
  <si>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</si>
  <si>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</si>
  <si>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</si>
  <si>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</si>
  <si>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</si>
  <si>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</si>
  <si>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</si>
  <si>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</si>
  <si>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</si>
  <si>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</si>
  <si>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</si>
  <si>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</si>
  <si>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</si>
  <si>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</si>
  <si>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</si>
  <si>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</si>
  <si>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</si>
  <si>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</si>
  <si>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</si>
  <si>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</si>
  <si>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</si>
  <si>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</si>
  <si>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</si>
  <si>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</si>
  <si>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</si>
  <si>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</si>
  <si>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</si>
  <si>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</si>
  <si>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</si>
  <si>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</si>
  <si>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Финансы</t>
  </si>
  <si>
    <t>Безопасность и охрана правопорядка</t>
  </si>
  <si>
    <t>Труд и занятость населения</t>
  </si>
  <si>
    <t>Оборона</t>
  </si>
  <si>
    <t>доля вопросов данной тематики в общем кол-ве вопросов</t>
  </si>
  <si>
    <t>Семья</t>
  </si>
  <si>
    <t>Количество обращений, поступивших в  администрацию Губкинского городского округа за январь 2023 год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</si>
  <si>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</si>
  <si>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</si>
  <si>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Количество обращений, поступивших в администрацию Губкинского городского округа за январь 2023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</si>
  <si>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январь 2023 года, с распределением по тематическим разделам</t>
  </si>
  <si>
    <t>Гражданское право</t>
  </si>
  <si>
    <t>Хозяйственная деятельность (компл.благоустройство, с/х, торговля, бытовое обслуживание населения)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</si>
</sst>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E20" sqref="E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7" t="s">
        <v>45</v>
      </c>
      <c r="B1" s="27"/>
      <c r="C1" s="27"/>
    </row>
    <row r="2" spans="1:10" s="5" customFormat="1" ht="23.25" customHeight="1" thickBot="1" x14ac:dyDescent="0.3">
      <c r="A2" s="27"/>
      <c r="B2" s="27"/>
      <c r="C2" s="27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29" t="s">
        <v>14</v>
      </c>
      <c r="B6" s="30"/>
      <c r="C6" s="22">
        <v>151</v>
      </c>
    </row>
    <row r="7" spans="1:10" s="2" customFormat="1" ht="22.5" customHeight="1" thickTop="1" thickBot="1" x14ac:dyDescent="0.35">
      <c r="A7" s="31" t="s">
        <v>46</v>
      </c>
      <c r="B7" s="16" t="s">
        <v>7</v>
      </c>
      <c r="C7" s="22">
        <v>95</v>
      </c>
    </row>
    <row r="8" spans="1:10" s="2" customFormat="1" ht="23.25" customHeight="1" thickTop="1" thickBot="1" x14ac:dyDescent="0.35">
      <c r="A8" s="32"/>
      <c r="B8" s="17" t="s">
        <v>8</v>
      </c>
      <c r="C8" s="22">
        <v>22</v>
      </c>
    </row>
    <row r="9" spans="1:10" s="2" customFormat="1" ht="37.5" customHeight="1" thickTop="1" thickBot="1" x14ac:dyDescent="0.35">
      <c r="A9" s="32"/>
      <c r="B9" s="17" t="s">
        <v>9</v>
      </c>
      <c r="C9" s="22">
        <v>41</v>
      </c>
      <c r="I9" s="14"/>
      <c r="J9" s="14"/>
    </row>
    <row r="10" spans="1:10" s="2" customFormat="1" ht="21" customHeight="1" thickTop="1" thickBot="1" x14ac:dyDescent="0.35">
      <c r="A10" s="32"/>
      <c r="B10" s="17" t="s">
        <v>10</v>
      </c>
      <c r="C10" s="22">
        <v>32</v>
      </c>
    </row>
    <row r="11" spans="1:10" s="2" customFormat="1" ht="20.25" thickTop="1" thickBot="1" x14ac:dyDescent="0.35">
      <c r="A11" s="32"/>
      <c r="B11" s="18" t="s">
        <v>11</v>
      </c>
      <c r="C11" s="22">
        <v>95</v>
      </c>
    </row>
    <row r="12" spans="1:10" s="2" customFormat="1" ht="20.25" thickTop="1" thickBot="1" x14ac:dyDescent="0.35">
      <c r="A12" s="32"/>
      <c r="B12" s="18" t="s">
        <v>12</v>
      </c>
      <c r="C12" s="22">
        <v>0</v>
      </c>
    </row>
    <row r="13" spans="1:10" s="2" customFormat="1" ht="20.25" thickTop="1" thickBot="1" x14ac:dyDescent="0.35">
      <c r="A13" s="32"/>
      <c r="B13" s="18" t="s">
        <v>13</v>
      </c>
      <c r="C13" s="22">
        <v>0</v>
      </c>
    </row>
    <row r="14" spans="1:10" s="3" customFormat="1" ht="20.25" thickTop="1" thickBot="1" x14ac:dyDescent="0.35">
      <c r="A14" s="32"/>
      <c r="B14" s="19" t="s">
        <v>5</v>
      </c>
      <c r="C14" s="22">
        <v>40</v>
      </c>
    </row>
    <row r="15" spans="1:10" s="2" customFormat="1" ht="20.25" thickTop="1" thickBot="1" x14ac:dyDescent="0.35">
      <c r="A15" s="32"/>
      <c r="B15" s="19" t="s">
        <v>6</v>
      </c>
      <c r="C15" s="22">
        <v>55</v>
      </c>
    </row>
    <row r="16" spans="1:10" s="2" customFormat="1" ht="20.25" thickTop="1" thickBot="1" x14ac:dyDescent="0.35">
      <c r="A16" s="32"/>
      <c r="B16" s="20" t="s">
        <v>26</v>
      </c>
      <c r="C16" s="22">
        <v>0</v>
      </c>
    </row>
    <row r="17" spans="1:8" s="2" customFormat="1" ht="41.25" customHeight="1" thickTop="1" thickBot="1" x14ac:dyDescent="0.35">
      <c r="A17" s="33"/>
      <c r="B17" s="21" t="s">
        <v>27</v>
      </c>
      <c r="C17" s="24">
        <v>0</v>
      </c>
    </row>
    <row r="18" spans="1:8" s="2" customFormat="1" ht="28.5" customHeight="1" thickTop="1" thickBot="1" x14ac:dyDescent="0.35">
      <c r="A18" s="28" t="s">
        <v>47</v>
      </c>
      <c r="B18" s="23" t="s">
        <v>1</v>
      </c>
      <c r="C18" s="22">
        <v>46</v>
      </c>
    </row>
    <row r="19" spans="1:8" s="2" customFormat="1" ht="20.25" customHeight="1" thickTop="1" thickBot="1" x14ac:dyDescent="0.35">
      <c r="A19" s="28"/>
      <c r="B19" s="20" t="s">
        <v>2</v>
      </c>
      <c r="C19" s="22">
        <v>29</v>
      </c>
    </row>
    <row r="20" spans="1:8" s="2" customFormat="1" ht="24" customHeight="1" thickTop="1" thickBot="1" x14ac:dyDescent="0.35">
      <c r="A20" s="28"/>
      <c r="B20" s="20" t="s">
        <v>3</v>
      </c>
      <c r="C20" s="22">
        <v>61</v>
      </c>
    </row>
    <row r="21" spans="1:8" s="2" customFormat="1" ht="23.25" customHeight="1" thickTop="1" thickBot="1" x14ac:dyDescent="0.35">
      <c r="A21" s="28"/>
      <c r="B21" s="20" t="s">
        <v>4</v>
      </c>
      <c r="C21" s="22">
        <v>1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9" sqref="A19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4" t="s">
        <v>48</v>
      </c>
      <c r="B1" s="34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zoomScaleNormal="100" workbookViewId="0">
      <selection activeCell="W6" sqref="W6"/>
    </sheetView>
  </sheetViews>
  <sheetFormatPr defaultRowHeight="15" x14ac:dyDescent="0.25"/>
  <cols>
    <col min="1" max="1" width="17.85546875" customWidth="1"/>
    <col min="2" max="3" width="11.28515625" customWidth="1"/>
    <col min="4" max="4" width="10.5703125" customWidth="1"/>
    <col min="5" max="5" width="9.28515625" bestFit="1" customWidth="1"/>
    <col min="6" max="6" width="10.28515625" customWidth="1"/>
    <col min="7" max="7" width="9.28515625" bestFit="1" customWidth="1"/>
    <col min="8" max="8" width="9.28515625" customWidth="1"/>
    <col min="9" max="9" width="9.28515625" bestFit="1" customWidth="1"/>
    <col min="10" max="10" width="10" customWidth="1"/>
    <col min="11" max="12" width="9.7109375" bestFit="1" customWidth="1"/>
    <col min="13" max="13" width="10.5703125" customWidth="1"/>
    <col min="14" max="15" width="10" customWidth="1"/>
    <col min="16" max="16" width="10.7109375" customWidth="1"/>
    <col min="17" max="18" width="11" customWidth="1"/>
    <col min="19" max="19" width="12.140625" customWidth="1"/>
    <col min="20" max="20" width="12.5703125" customWidth="1"/>
  </cols>
  <sheetData>
    <row r="1" spans="1:20" s="2" customFormat="1" ht="36.75" customHeight="1" x14ac:dyDescent="0.3">
      <c r="A1" s="2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7" customFormat="1" ht="18.75" x14ac:dyDescent="0.3"/>
    <row r="3" spans="1:20" s="9" customFormat="1" ht="20.25" customHeight="1" x14ac:dyDescent="0.3">
      <c r="A3" s="8"/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 t="s">
        <v>24</v>
      </c>
    </row>
    <row r="4" spans="1:20" s="9" customFormat="1" ht="50.25" customHeight="1" x14ac:dyDescent="0.3">
      <c r="A4" s="8"/>
      <c r="B4" s="42" t="s">
        <v>18</v>
      </c>
      <c r="C4" s="42"/>
      <c r="D4" s="42"/>
      <c r="E4" s="43" t="s">
        <v>19</v>
      </c>
      <c r="F4" s="43"/>
      <c r="G4" s="43"/>
      <c r="H4" s="43"/>
      <c r="I4" s="44"/>
      <c r="J4" s="42" t="s">
        <v>20</v>
      </c>
      <c r="K4" s="42"/>
      <c r="L4" s="42"/>
      <c r="M4" s="42"/>
      <c r="N4" s="42"/>
      <c r="O4" s="42"/>
      <c r="P4" s="43" t="s">
        <v>21</v>
      </c>
      <c r="Q4" s="44"/>
      <c r="R4" s="42" t="s">
        <v>22</v>
      </c>
      <c r="S4" s="42"/>
      <c r="T4" s="40"/>
    </row>
    <row r="5" spans="1:20" s="11" customFormat="1" ht="18.75" x14ac:dyDescent="0.3">
      <c r="A5" s="10"/>
      <c r="B5" s="36" t="s">
        <v>23</v>
      </c>
      <c r="C5" s="36"/>
      <c r="D5" s="36"/>
      <c r="E5" s="45" t="s">
        <v>23</v>
      </c>
      <c r="F5" s="45"/>
      <c r="G5" s="45"/>
      <c r="H5" s="45"/>
      <c r="I5" s="46"/>
      <c r="J5" s="47" t="s">
        <v>23</v>
      </c>
      <c r="K5" s="48"/>
      <c r="L5" s="48"/>
      <c r="M5" s="48"/>
      <c r="N5" s="48"/>
      <c r="O5" s="48"/>
      <c r="P5" s="35" t="s">
        <v>23</v>
      </c>
      <c r="Q5" s="35"/>
      <c r="R5" s="36" t="s">
        <v>23</v>
      </c>
      <c r="S5" s="36"/>
      <c r="T5" s="41"/>
    </row>
    <row r="6" spans="1:20" s="11" customFormat="1" ht="321" customHeight="1" x14ac:dyDescent="0.3">
      <c r="A6" s="10"/>
      <c r="B6" s="25" t="s">
        <v>36</v>
      </c>
      <c r="C6" s="25" t="s">
        <v>50</v>
      </c>
      <c r="D6" s="25" t="s">
        <v>37</v>
      </c>
      <c r="E6" s="25" t="s">
        <v>35</v>
      </c>
      <c r="F6" s="25" t="s">
        <v>28</v>
      </c>
      <c r="G6" s="25" t="s">
        <v>41</v>
      </c>
      <c r="H6" s="25" t="s">
        <v>44</v>
      </c>
      <c r="I6" s="25" t="s">
        <v>34</v>
      </c>
      <c r="J6" s="25" t="s">
        <v>29</v>
      </c>
      <c r="K6" s="25" t="s">
        <v>30</v>
      </c>
      <c r="L6" s="25" t="s">
        <v>31</v>
      </c>
      <c r="M6" s="25" t="s">
        <v>51</v>
      </c>
      <c r="N6" s="25" t="s">
        <v>38</v>
      </c>
      <c r="O6" s="25" t="s">
        <v>39</v>
      </c>
      <c r="P6" s="25" t="s">
        <v>40</v>
      </c>
      <c r="Q6" s="25" t="s">
        <v>42</v>
      </c>
      <c r="R6" s="25" t="s">
        <v>32</v>
      </c>
      <c r="S6" s="25" t="s">
        <v>33</v>
      </c>
      <c r="T6" s="10"/>
    </row>
    <row r="7" spans="1:20" s="11" customFormat="1" ht="37.5" x14ac:dyDescent="0.3">
      <c r="A7" s="12" t="s">
        <v>25</v>
      </c>
      <c r="B7" s="26">
        <v>9</v>
      </c>
      <c r="C7" s="26">
        <v>1</v>
      </c>
      <c r="D7" s="26">
        <v>5</v>
      </c>
      <c r="E7" s="26">
        <v>2</v>
      </c>
      <c r="F7" s="26">
        <v>8</v>
      </c>
      <c r="G7" s="26">
        <v>1</v>
      </c>
      <c r="H7" s="26">
        <v>1</v>
      </c>
      <c r="I7" s="26">
        <v>1</v>
      </c>
      <c r="J7" s="26">
        <v>12</v>
      </c>
      <c r="K7" s="26">
        <v>3</v>
      </c>
      <c r="L7" s="26">
        <v>12</v>
      </c>
      <c r="M7" s="26">
        <v>26</v>
      </c>
      <c r="N7" s="26">
        <v>7</v>
      </c>
      <c r="O7" s="26">
        <v>1</v>
      </c>
      <c r="P7" s="26">
        <v>8</v>
      </c>
      <c r="Q7" s="26">
        <v>18</v>
      </c>
      <c r="R7" s="26">
        <v>19</v>
      </c>
      <c r="S7" s="26">
        <v>18</v>
      </c>
      <c r="T7" s="26">
        <v>152</v>
      </c>
    </row>
    <row r="8" spans="1:20" s="11" customFormat="1" ht="112.5" x14ac:dyDescent="0.3">
      <c r="A8" s="12" t="s">
        <v>43</v>
      </c>
      <c r="B8" s="13">
        <f>(B7/T7)*100%</f>
        <v>5.921052631578947E-2</v>
      </c>
      <c r="C8" s="13">
        <f>(C7/T7)*100%</f>
        <v>6.5789473684210523E-3</v>
      </c>
      <c r="D8" s="13">
        <f>(D7/T7)*100%</f>
        <v>3.2894736842105261E-2</v>
      </c>
      <c r="E8" s="13">
        <f>(E7/T7)*100%</f>
        <v>1.3157894736842105E-2</v>
      </c>
      <c r="F8" s="13">
        <f>(F7/T7)*100%</f>
        <v>5.2631578947368418E-2</v>
      </c>
      <c r="G8" s="13">
        <f>(G7/T7)*100%</f>
        <v>6.5789473684210523E-3</v>
      </c>
      <c r="H8" s="13">
        <f>(H7/T7)*100%</f>
        <v>6.5789473684210523E-3</v>
      </c>
      <c r="I8" s="13">
        <f>(I7/T7)*100%</f>
        <v>6.5789473684210523E-3</v>
      </c>
      <c r="J8" s="13">
        <f>(J7/T7)*100%</f>
        <v>7.8947368421052627E-2</v>
      </c>
      <c r="K8" s="13">
        <f>(K7/T7)*100%</f>
        <v>1.9736842105263157E-2</v>
      </c>
      <c r="L8" s="13">
        <f>(L7/T7)*100%</f>
        <v>7.8947368421052627E-2</v>
      </c>
      <c r="M8" s="13">
        <f>(M7/T7)*100%</f>
        <v>0.17105263157894737</v>
      </c>
      <c r="N8" s="13">
        <f>(N7/T7)*100%</f>
        <v>4.6052631578947366E-2</v>
      </c>
      <c r="O8" s="13">
        <f>(O7/T7)*100%</f>
        <v>6.5789473684210523E-3</v>
      </c>
      <c r="P8" s="13">
        <f>(P7/T7)*100%</f>
        <v>5.2631578947368418E-2</v>
      </c>
      <c r="Q8" s="13">
        <f>(Q7/T7)*100%</f>
        <v>0.11842105263157894</v>
      </c>
      <c r="R8" s="13">
        <f>(R7/T7)*100%</f>
        <v>0.125</v>
      </c>
      <c r="S8" s="13">
        <f>(S7/T7)*100%</f>
        <v>0.11842105263157894</v>
      </c>
      <c r="T8" s="13">
        <f>SUM(B8:S8)</f>
        <v>1</v>
      </c>
    </row>
  </sheetData>
  <mergeCells count="13">
    <mergeCell ref="P5:Q5"/>
    <mergeCell ref="R5:S5"/>
    <mergeCell ref="A1:T1"/>
    <mergeCell ref="B3:S3"/>
    <mergeCell ref="T3:T5"/>
    <mergeCell ref="B4:D4"/>
    <mergeCell ref="E4:I4"/>
    <mergeCell ref="J4:O4"/>
    <mergeCell ref="P4:Q4"/>
    <mergeCell ref="R4:S4"/>
    <mergeCell ref="B5:D5"/>
    <mergeCell ref="E5:I5"/>
    <mergeCell ref="J5:O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2023-02-03T14:04:23Z</cp:lastPrinted>
  <dcterms:created xsi:type="dcterms:W3CDTF">2019-08-12T15:56:07Z</dcterms:created>
  <dcterms:modified xsi:type="dcterms:W3CDTF">2023-02-03T14:09:53Z</dcterms:modified>
</cp:coreProperties>
</file>