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КонсТабл" sheetId="4" r:id="rId4"/>
    <sheet name="_params" sheetId="5" state="hidden" r:id="rId5"/>
  </sheets>
  <definedNames>
    <definedName name="APPT" localSheetId="2">Источники!$A$25</definedName>
    <definedName name="APPT" localSheetId="1">Расходы!$A$21</definedName>
    <definedName name="FILE_NAME" localSheetId="0">Доходы!$L$7</definedName>
    <definedName name="FIO" localSheetId="2">Источники!#REF!</definedName>
    <definedName name="FIO" localSheetId="1">Расходы!$E$21</definedName>
    <definedName name="FORM_CODE" localSheetId="0">Доходы!$L$2</definedName>
    <definedName name="LAST_CELL" localSheetId="0">Доходы!#REF!</definedName>
    <definedName name="LAST_CELL" localSheetId="2">Источники!$A$35</definedName>
    <definedName name="LAST_CELL" localSheetId="3">КонсТабл!$N$135</definedName>
    <definedName name="LAST_CELL" localSheetId="1">Расходы!#REF!</definedName>
    <definedName name="PARAMS" localSheetId="0">Доходы!$L$8</definedName>
    <definedName name="PERIOD" localSheetId="0">Доходы!$L$3</definedName>
    <definedName name="RANGE_NAMES" localSheetId="0">Доходы!$L$6</definedName>
    <definedName name="RBEGIN_1" localSheetId="0">Доходы!$A$20</definedName>
    <definedName name="RBEGIN_1" localSheetId="2">Источники!$A$12</definedName>
    <definedName name="RBEGIN_1" localSheetId="3">КонсТабл!$B$7</definedName>
    <definedName name="RBEGIN_1" localSheetId="1">Расходы!$A$13</definedName>
    <definedName name="REG_DATE" localSheetId="0">Доходы!$L$1</definedName>
    <definedName name="REND_1" localSheetId="0">Доходы!$A$238</definedName>
    <definedName name="REND_1" localSheetId="2">Источники!$A$30</definedName>
    <definedName name="REND_1" localSheetId="3">КонсТабл!$B$136</definedName>
    <definedName name="REND_1" localSheetId="1">Расходы!$A$725</definedName>
    <definedName name="S_520" localSheetId="2">Источники!$A$14</definedName>
    <definedName name="S_620" localSheetId="2">Источники!$A$19</definedName>
    <definedName name="S_700" localSheetId="2">Источники!$A$20</definedName>
    <definedName name="S_700a" localSheetId="2">Источники!$A$21</definedName>
    <definedName name="S_700b" localSheetId="2">Источники!$A$22</definedName>
    <definedName name="S_710b" localSheetId="2">Источники!$A$26</definedName>
    <definedName name="S_720b" localSheetId="2">Источники!$A$30</definedName>
    <definedName name="SIGN" localSheetId="2">Источники!$A$25:$E$26</definedName>
    <definedName name="SIGN" localSheetId="1">Расходы!$A$20:$E$22</definedName>
    <definedName name="SRC_CODE" localSheetId="0">Доходы!$L$5</definedName>
    <definedName name="SRC_KIND" localSheetId="0">Доходы!$L$4</definedName>
  </definedNames>
  <calcPr calcId="124519"/>
</workbook>
</file>

<file path=xl/calcChain.xml><?xml version="1.0" encoding="utf-8"?>
<calcChain xmlns="http://schemas.openxmlformats.org/spreadsheetml/2006/main">
  <c r="D8" i="4"/>
  <c r="D7" s="1"/>
  <c r="E8"/>
  <c r="E7" s="1"/>
  <c r="G8"/>
  <c r="G7" s="1"/>
  <c r="H8"/>
  <c r="I8"/>
  <c r="I7" s="1"/>
  <c r="J8"/>
  <c r="J7" s="1"/>
  <c r="K8"/>
  <c r="K7" s="1"/>
  <c r="L8"/>
  <c r="M8"/>
  <c r="M7" s="1"/>
  <c r="N8"/>
  <c r="N10"/>
  <c r="N11"/>
  <c r="N12"/>
  <c r="N13"/>
  <c r="N14"/>
  <c r="N15"/>
  <c r="N16"/>
  <c r="N17"/>
  <c r="N18"/>
  <c r="D19"/>
  <c r="E19"/>
  <c r="G19"/>
  <c r="N19" s="1"/>
  <c r="H19"/>
  <c r="I19"/>
  <c r="J19"/>
  <c r="K19"/>
  <c r="L19"/>
  <c r="M19"/>
  <c r="N21"/>
  <c r="N22"/>
  <c r="N23"/>
  <c r="N24"/>
  <c r="N25"/>
  <c r="N26"/>
  <c r="N27"/>
  <c r="N28"/>
  <c r="N29"/>
  <c r="D34"/>
  <c r="E34"/>
  <c r="G34"/>
  <c r="H34"/>
  <c r="I34"/>
  <c r="J34"/>
  <c r="K34"/>
  <c r="L34"/>
  <c r="N34" s="1"/>
  <c r="M34"/>
  <c r="N36"/>
  <c r="N37"/>
  <c r="N38"/>
  <c r="N39"/>
  <c r="N40"/>
  <c r="N41"/>
  <c r="N42"/>
  <c r="N43"/>
  <c r="N44"/>
  <c r="D48"/>
  <c r="N48" s="1"/>
  <c r="E48"/>
  <c r="G48"/>
  <c r="H48"/>
  <c r="H7" s="1"/>
  <c r="I48"/>
  <c r="J48"/>
  <c r="K48"/>
  <c r="L48"/>
  <c r="L7" s="1"/>
  <c r="M48"/>
  <c r="N50"/>
  <c r="N51"/>
  <c r="N52"/>
  <c r="N53"/>
  <c r="N54"/>
  <c r="N55"/>
  <c r="N56"/>
  <c r="N57"/>
  <c r="N58"/>
  <c r="D59"/>
  <c r="E59"/>
  <c r="G59"/>
  <c r="H59"/>
  <c r="I59"/>
  <c r="J59"/>
  <c r="K59"/>
  <c r="L59"/>
  <c r="M59"/>
  <c r="N59"/>
  <c r="N61"/>
  <c r="N62"/>
  <c r="N63"/>
  <c r="N64"/>
  <c r="N65"/>
  <c r="N66"/>
  <c r="N67"/>
  <c r="N68"/>
  <c r="N69"/>
  <c r="D74"/>
  <c r="E74"/>
  <c r="G74"/>
  <c r="N74" s="1"/>
  <c r="H74"/>
  <c r="I74"/>
  <c r="J74"/>
  <c r="K74"/>
  <c r="L74"/>
  <c r="M74"/>
  <c r="N76"/>
  <c r="N77"/>
  <c r="N78"/>
  <c r="N79"/>
  <c r="N80"/>
  <c r="N81"/>
  <c r="N82"/>
  <c r="N83"/>
  <c r="N84"/>
  <c r="D85"/>
  <c r="E85"/>
  <c r="G85"/>
  <c r="H85"/>
  <c r="I85"/>
  <c r="J85"/>
  <c r="K85"/>
  <c r="L85"/>
  <c r="N85" s="1"/>
  <c r="M85"/>
  <c r="N87"/>
  <c r="N88"/>
  <c r="N89"/>
  <c r="N90"/>
  <c r="N91"/>
  <c r="N92"/>
  <c r="N93"/>
  <c r="N94"/>
  <c r="N95"/>
  <c r="D100"/>
  <c r="N100" s="1"/>
  <c r="E100"/>
  <c r="G100"/>
  <c r="H100"/>
  <c r="I100"/>
  <c r="J100"/>
  <c r="K100"/>
  <c r="L100"/>
  <c r="M100"/>
  <c r="N101"/>
  <c r="N102"/>
  <c r="N103"/>
  <c r="N104"/>
  <c r="N105"/>
  <c r="N106"/>
  <c r="N107"/>
  <c r="N108"/>
  <c r="N109"/>
  <c r="N110"/>
  <c r="D111"/>
  <c r="E111"/>
  <c r="G111"/>
  <c r="H111"/>
  <c r="I111"/>
  <c r="J111"/>
  <c r="K111"/>
  <c r="L111"/>
  <c r="M111"/>
  <c r="N112"/>
  <c r="N113"/>
  <c r="N111" s="1"/>
  <c r="N114"/>
  <c r="N115"/>
  <c r="N116"/>
  <c r="N117"/>
  <c r="N118"/>
  <c r="N119"/>
  <c r="N120"/>
  <c r="N121"/>
  <c r="D126"/>
  <c r="N126" s="1"/>
  <c r="E126"/>
  <c r="G126"/>
  <c r="H126"/>
  <c r="I126"/>
  <c r="J126"/>
  <c r="K126"/>
  <c r="L126"/>
  <c r="M126"/>
  <c r="N128"/>
  <c r="N129"/>
  <c r="N130"/>
  <c r="N131"/>
  <c r="N132"/>
  <c r="N133"/>
  <c r="N134"/>
  <c r="N135"/>
  <c r="N136"/>
  <c r="N7" l="1"/>
</calcChain>
</file>

<file path=xl/sharedStrings.xml><?xml version="1.0" encoding="utf-8"?>
<sst xmlns="http://schemas.openxmlformats.org/spreadsheetml/2006/main" count="4635" uniqueCount="1485">
  <si>
    <t xml:space="preserve">ОТЧЕТ ОБ ИСПОЛНЕНИИ КОНСОЛИДИРОВАННОГО БЮДЖЕТА СУБЪЕКТА РОССИЙСКОЙ ФЕДЕРАЦИИ </t>
  </si>
  <si>
    <t>И БЮДЖЕТА ТЕРРИТОРИАЛЬНОГО  ГОСУДАРСТВЕННОГО ВНЕБЮДЖЕТНОГО ФОНДА</t>
  </si>
  <si>
    <t>на 01.05.2024 г.</t>
  </si>
  <si>
    <t>01.05.2024</t>
  </si>
  <si>
    <t>Наименование финансового органа:</t>
  </si>
  <si>
    <t>Наименование бюджета:</t>
  </si>
  <si>
    <t>Единица измерения: руб.</t>
  </si>
  <si>
    <t>управление финансов и бюджетной политики администрации Губкинского городского округа</t>
  </si>
  <si>
    <t>Бюджет Губкинского городского округа</t>
  </si>
  <si>
    <t>Периодичность: месячная</t>
  </si>
  <si>
    <t>1. Доходы бюджета</t>
  </si>
  <si>
    <t xml:space="preserve"> Наименование показателя</t>
  </si>
  <si>
    <t>Код строки</t>
  </si>
  <si>
    <t xml:space="preserve">Код дохода по бюджетной классификации </t>
  </si>
  <si>
    <t>Утвержденные бюджетные назначения</t>
  </si>
  <si>
    <t>Наименование показателя</t>
  </si>
  <si>
    <t>Исполнено</t>
  </si>
  <si>
    <t xml:space="preserve">консолидированный бюджет субъекта Российской Федерации и территориального государственного внебюджетного фонда </t>
  </si>
  <si>
    <t xml:space="preserve">консолидированный бюджет субъекта Российской Федерации </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</si>
  <si>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</si>
  <si>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</si>
  <si>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</si>
  <si>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 xml:space="preserve"> 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</si>
  <si>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</si>
  <si>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</si>
  <si>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</si>
  <si>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</si>
  <si>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</si>
  <si>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</si>
  <si>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городских округов</t>
  </si>
  <si>
    <t>4</t>
  </si>
  <si>
    <t>5</t>
  </si>
  <si>
    <t>6</t>
  </si>
  <si>
    <t>7</t>
  </si>
  <si>
    <t>8</t>
  </si>
  <si>
    <t>9</t>
  </si>
  <si>
    <t>10</t>
  </si>
  <si>
    <t>11</t>
  </si>
  <si>
    <t>12</t>
  </si>
  <si>
    <t>13</t>
  </si>
  <si>
    <t>1</t>
  </si>
  <si>
    <t>3</t>
  </si>
  <si>
    <t>18</t>
  </si>
  <si>
    <t>20</t>
  </si>
  <si>
    <t>25</t>
  </si>
  <si>
    <t>010</t>
  </si>
  <si>
    <t>-</t>
  </si>
  <si>
    <t>Доходы - всего</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</si>
  <si>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</si>
  <si>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</si>
  <si>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</si>
  <si>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</si>
  <si>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</si>
  <si>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</si>
  <si>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</si>
  <si>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</si>
  <si>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</si>
  <si>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</si>
  <si>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</si>
  <si>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</si>
  <si>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</si>
  <si>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</si>
  <si>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</si>
  <si>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</si>
  <si>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</si>
  <si>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</si>
  <si>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</si>
  <si>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</si>
  <si>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</si>
  <si>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</si>
  <si>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</si>
  <si>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</si>
  <si>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</si>
  <si>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</si>
  <si>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</si>
  <si>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</si>
  <si>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</si>
  <si>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</si>
  <si>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</si>
  <si>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</si>
  <si>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</si>
  <si>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</si>
  <si>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</si>
  <si>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</si>
  <si>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</si>
  <si>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</si>
  <si>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</si>
  <si>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</si>
  <si>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</si>
  <si>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</si>
  <si>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</si>
  <si>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</si>
  <si>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</si>
  <si>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</si>
  <si>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</si>
  <si>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</si>
  <si>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</si>
  <si>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</si>
  <si>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</si>
  <si>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</si>
  <si>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</si>
  <si>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</si>
  <si>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</si>
  <si>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</si>
  <si>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</si>
  <si>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</si>
  <si>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</si>
  <si>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</si>
  <si>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</si>
  <si>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</si>
  <si>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</si>
  <si>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</si>
  <si>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</si>
  <si>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</si>
  <si>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</si>
  <si>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</si>
  <si>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</si>
  <si>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</si>
  <si>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</si>
  <si>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</si>
  <si>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</si>
  <si>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</si>
  <si>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</si>
  <si>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</si>
  <si>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</si>
  <si>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</si>
  <si>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</si>
  <si>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</si>
  <si>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</si>
  <si>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</si>
  <si>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</si>
  <si>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</si>
  <si>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</si>
  <si>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</si>
  <si>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</si>
  <si>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городских округов</t>
  </si>
  <si>
    <t>000 10504010020000110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</si>
  <si>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</si>
  <si>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000 10504010021000110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</si>
  <si>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</si>
  <si>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</si>
  <si>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</si>
  <si>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</si>
  <si>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</si>
  <si>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000 10601020040000110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</si>
  <si>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</si>
  <si>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000 10601020041000110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</si>
  <si>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</si>
  <si>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</si>
  <si>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</si>
  <si>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</si>
  <si>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округов</t>
  </si>
  <si>
    <t>000 10606032040000110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</si>
  <si>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</si>
  <si>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</si>
  <si>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округов</t>
  </si>
  <si>
    <t>000 10606042040000110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</si>
  <si>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</si>
  <si>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</si>
  <si>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</si>
  <si>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</si>
  <si>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</si>
  <si>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</si>
  <si>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</si>
  <si>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</si>
  <si>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</si>
  <si>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</si>
  <si>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</si>
  <si>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</si>
  <si>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</si>
  <si>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</si>
  <si>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</si>
  <si>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</si>
  <si>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</si>
  <si>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</si>
  <si>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</si>
  <si>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</si>
  <si>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</si>
  <si>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</si>
  <si>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</si>
  <si>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</si>
  <si>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</si>
  <si>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</si>
  <si>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</si>
  <si>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</si>
  <si>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</si>
  <si>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</si>
  <si>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000 11105034040000120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</si>
  <si>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</si>
  <si>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</si>
  <si>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округов (за исключением земельных участков)</t>
  </si>
  <si>
    <t>000 11105074040000120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</si>
  <si>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</si>
  <si>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</si>
  <si>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</si>
  <si>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</si>
  <si>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</si>
  <si>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</si>
  <si>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</si>
  <si>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</si>
  <si>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</si>
  <si>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</si>
  <si>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</si>
  <si>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000 11109044040000120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</si>
  <si>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</si>
  <si>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</si>
  <si>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</si>
  <si>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</si>
  <si>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</si>
  <si>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</si>
  <si>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</si>
  <si>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</si>
  <si>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</si>
  <si>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</si>
  <si>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</si>
  <si>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</si>
  <si>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</si>
  <si>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</si>
  <si>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</si>
  <si>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</si>
  <si>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</si>
  <si>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</si>
  <si>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</si>
  <si>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</si>
  <si>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Доходы от оказания информационных услуг</t>
  </si>
  <si>
    <t>000 11301070000000130</t>
  </si>
  <si>
    <t>Доходы от оказания информационных услуг органами местного самоуправления городских округов, казенными учреждениями городских округов</t>
  </si>
  <si>
    <t>000 11301074040000130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</si>
  <si>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</si>
  <si>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</si>
  <si>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городских округов</t>
  </si>
  <si>
    <t>000 11301994040000130</t>
  </si>
  <si>
    <t>Доходы от компенсации затрат государства</t>
  </si>
  <si>
    <t>000 11302000000000130</t>
  </si>
  <si>
    <t>Доходы, поступающие в порядке возмещения расходов, понесенных в связи с эксплуатацией имущества</t>
  </si>
  <si>
    <t>000 11302060000000130</t>
  </si>
  <si>
    <t>Доходы, поступающие в порядке возмещения расходов, понесенных в связи с эксплуатацией имущества городских округов</t>
  </si>
  <si>
    <t>000 11302064040000130</t>
  </si>
  <si>
    <t>Прочие доходы от компенсации затрат государства</t>
  </si>
  <si>
    <t>000 11302990000000130</t>
  </si>
  <si>
    <t>Прочие доходы от компенсации затрат бюджетов городских округов</t>
  </si>
  <si>
    <t>000 11302994040000130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</si>
  <si>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</si>
  <si>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</si>
  <si>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</si>
  <si>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</si>
  <si>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</si>
  <si>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</si>
  <si>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</si>
  <si>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000 11402043040000410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</si>
  <si>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</si>
  <si>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000 11402040040000440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</si>
  <si>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</si>
  <si>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000 11402042040000440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</si>
  <si>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</si>
  <si>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</si>
  <si>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</si>
  <si>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</si>
  <si>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</si>
  <si>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000 11406012040000430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</si>
  <si>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</si>
  <si>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</si>
  <si>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</si>
  <si>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000 11406024040000430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</si>
  <si>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</si>
  <si>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</si>
  <si>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</si>
  <si>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</si>
  <si>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</si>
  <si>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000 11406312040000430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</si>
  <si>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</si>
  <si>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</si>
  <si>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</si>
  <si>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</si>
  <si>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</si>
  <si>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</si>
  <si>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</si>
  <si>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</si>
  <si>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</si>
  <si>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</si>
  <si>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</si>
  <si>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</si>
  <si>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</si>
  <si>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</si>
  <si>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</si>
  <si>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</si>
  <si>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</si>
  <si>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000 11601074010000140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</si>
  <si>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</si>
  <si>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</si>
  <si>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</si>
  <si>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000 11601083010000140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</si>
  <si>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</si>
  <si>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</si>
  <si>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</si>
  <si>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000 11601133010000140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</si>
  <si>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</si>
  <si>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</si>
  <si>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</si>
  <si>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</si>
  <si>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</si>
  <si>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</si>
  <si>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</si>
  <si>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</si>
  <si>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</si>
  <si>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</si>
  <si>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</si>
  <si>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</si>
  <si>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</si>
  <si>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</si>
  <si>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</si>
  <si>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</si>
  <si>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</si>
  <si>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</si>
  <si>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</si>
  <si>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000 11601333010000140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</si>
  <si>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</si>
  <si>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</si>
  <si>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</si>
  <si>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</si>
  <si>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</si>
  <si>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</si>
  <si>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</si>
  <si>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</si>
  <si>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</si>
  <si>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000 11607010040000140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</si>
  <si>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</si>
  <si>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</si>
  <si>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</si>
  <si>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000 11607090040000140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</si>
  <si>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</si>
  <si>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</si>
  <si>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</si>
  <si>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</si>
  <si>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</si>
  <si>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</si>
  <si>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</si>
  <si>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000 11610129010000140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</si>
  <si>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</si>
  <si>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</si>
  <si>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</si>
  <si>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</si>
  <si>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</si>
  <si>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</si>
  <si>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Прочие неналоговые доходы</t>
  </si>
  <si>
    <t>000 11705000000000180</t>
  </si>
  <si>
    <t>Прочие неналоговые доходы бюджетов городских округов</t>
  </si>
  <si>
    <t>000 11705040040000180</t>
  </si>
  <si>
    <t>Инициативные платежи</t>
  </si>
  <si>
    <t>000 11715000000000150</t>
  </si>
  <si>
    <t>Инициативные платежи, зачисляемые в бюджеты городских округов</t>
  </si>
  <si>
    <t>000 11715020040000150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</si>
  <si>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</si>
  <si>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</si>
  <si>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</si>
  <si>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</si>
  <si>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</si>
  <si>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</si>
  <si>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</si>
  <si>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000 20220077000000150</t>
  </si>
  <si>
    <t>Субсидии бюджетам городских округов на софинансирование капитальных вложений в объекты муниципальной собственности</t>
  </si>
  <si>
    <t>000 20220077040000150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</si>
  <si>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</si>
  <si>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000 20225179000000150</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</si>
  <si>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</si>
  <si>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000 20225179040000150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</si>
  <si>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</si>
  <si>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000 20225304000000150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</si>
  <si>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</si>
  <si>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000 20225304040000150</t>
  </si>
  <si>
    <t>Субсидии бюджетам на создание школ креативных индустрий</t>
  </si>
  <si>
    <t>000 20225353000000150</t>
  </si>
  <si>
    <t>Субсидии бюджетам городских округов на создание школ креативных индустрий</t>
  </si>
  <si>
    <t>000 20225353040000150</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</si>
  <si>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</si>
  <si>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000 20225424000000150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</si>
  <si>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</si>
  <si>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000 20225424040000150</t>
  </si>
  <si>
    <t>Субсидии бюджетам на реализацию мероприятий по обеспечению жильем молодых семей</t>
  </si>
  <si>
    <t>000 20225497000000150</t>
  </si>
  <si>
    <t>Субсидии бюджетам городских округов на реализацию мероприятий по обеспечению жильем молодых семей</t>
  </si>
  <si>
    <t>000 20225497040000150</t>
  </si>
  <si>
    <t>Субсидии бюджетам на проведение комплексных кадастровых работ</t>
  </si>
  <si>
    <t>000 20225511000000150</t>
  </si>
  <si>
    <t>Субсидии бюджетам городских округов на проведение комплексных кадастровых работ</t>
  </si>
  <si>
    <t>000 20225511040000150</t>
  </si>
  <si>
    <t>Субсидии бюджетам на поддержку творческой деятельности и техническое оснащение детских и кукольных театров</t>
  </si>
  <si>
    <t>000 20225517000000150</t>
  </si>
  <si>
    <t>Субсидии бюджетам городских округов на поддержку творческой деятельности и техническое оснащение детских и кукольных театров</t>
  </si>
  <si>
    <t>000 20225517040000150</t>
  </si>
  <si>
    <t>Субсидии бюджетам на поддержку отрасли культуры</t>
  </si>
  <si>
    <t>000 20225519000000150</t>
  </si>
  <si>
    <t>Субсидии бюджетам городских округов на поддержку отрасли культуры</t>
  </si>
  <si>
    <t>000 20225519040000150</t>
  </si>
  <si>
    <t>Субсидии бюджетам на реализацию программ формирования современной городской среды</t>
  </si>
  <si>
    <t>000 20225555000000150</t>
  </si>
  <si>
    <t>Субсидии бюджетам городских округов на реализацию программ формирования современной городской среды</t>
  </si>
  <si>
    <t>000 20225555040000150</t>
  </si>
  <si>
    <t>Субсидии бюджетам на реализацию мероприятий по модернизации школьных систем образования</t>
  </si>
  <si>
    <t>000 20225750000000150</t>
  </si>
  <si>
    <t>Субсидии бюджетам городских округов на реализацию мероприятий по модернизации школьных систем образования</t>
  </si>
  <si>
    <t>000 20225750040000150</t>
  </si>
  <si>
    <t>Прочие субсидии</t>
  </si>
  <si>
    <t>000 20229999000000150</t>
  </si>
  <si>
    <t>Прочие субсидии бюджетам городских округов</t>
  </si>
  <si>
    <t>000 20229999040000150</t>
  </si>
  <si>
    <t>Субвенции бюджетам бюджетной системы Российской Федерации</t>
  </si>
  <si>
    <t>000 20230000000000150</t>
  </si>
  <si>
    <t>Субвенции бюджетам муниципальных образований на ежемесячное денежное вознаграждение за классное руководство</t>
  </si>
  <si>
    <t>000 20230021000000150</t>
  </si>
  <si>
    <t>Субвенции бюджетам городских округов на ежемесячное денежное вознаграждение за классное руководство</t>
  </si>
  <si>
    <t>000 20230021040000150</t>
  </si>
  <si>
    <t>Субвенции бюджетам муниципальных образований на предоставление гражданам субсидий на оплату жилого помещения и коммунальных услуг</t>
  </si>
  <si>
    <t>000 20230022000000150</t>
  </si>
  <si>
    <t>Субвенции бюджетам городских округов на предоставление гражданам субсидий на оплату жилого помещения и коммунальных услуг</t>
  </si>
  <si>
    <t>000 20230022040000150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</si>
  <si>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</si>
  <si>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</si>
  <si>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</si>
  <si>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</si>
  <si>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</si>
  <si>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</si>
  <si>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</si>
  <si>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</si>
  <si>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</si>
  <si>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</si>
  <si>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</si>
  <si>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000 20230029040000150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</si>
  <si>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</si>
  <si>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</si>
  <si>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</si>
  <si>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</si>
  <si>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</si>
  <si>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</si>
  <si>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</si>
  <si>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000 20235120040000150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</si>
  <si>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</si>
  <si>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</si>
  <si>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</si>
  <si>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000 20235135040000150</t>
  </si>
  <si>
    <t>Субвенции бюджетам на создание системы долговременного ухода за гражданами пожилого возраста и инвалидами</t>
  </si>
  <si>
    <t>000 20235163000000150</t>
  </si>
  <si>
    <t>Субвенции бюджетам городских округов на создание системы долговременного ухода за гражданами пожилого возраста и инвалидами</t>
  </si>
  <si>
    <t>000 20235163040000150</t>
  </si>
  <si>
    <t>Субвенции бюджетам на оплату жилищно-коммунальных услуг отдельным категориям граждан</t>
  </si>
  <si>
    <t>000 20235250000000150</t>
  </si>
  <si>
    <t>Субвенции бюджетам городских округов на оплату жилищно-коммунальных услуг отдельным категориям граждан</t>
  </si>
  <si>
    <t>000 20235250040000150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</si>
  <si>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</si>
  <si>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000 20235303000000150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</si>
  <si>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</si>
  <si>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000 20235303040000150</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</si>
  <si>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</si>
  <si>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000 20235462000000150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</si>
  <si>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</si>
  <si>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000 20235462040000150</t>
  </si>
  <si>
    <t>Субвенции бюджетам на государственную регистрацию актов гражданского состояния</t>
  </si>
  <si>
    <t>000 20235930000000150</t>
  </si>
  <si>
    <t>Субвенции бюджетам городских округов на государственную регистрацию актов гражданского состояния</t>
  </si>
  <si>
    <t>000 20235930040000150</t>
  </si>
  <si>
    <t>Прочие субвенции</t>
  </si>
  <si>
    <t>000 20239999000000150</t>
  </si>
  <si>
    <t>Прочие субвенции бюджетам городских округов</t>
  </si>
  <si>
    <t>000 20239999040000150</t>
  </si>
  <si>
    <t>Иные межбюджетные трансферты</t>
  </si>
  <si>
    <t>000 20240000000000150</t>
  </si>
  <si>
    <t>Межбюджетные трансферты, передаваемые бюджетам на финансовое обеспечение дорожной деятельности</t>
  </si>
  <si>
    <t>000 20245393000000150</t>
  </si>
  <si>
    <t>Межбюджетные трансферты, передаваемые бюджетам городских округов на финансовое обеспечение дорожной деятельности</t>
  </si>
  <si>
    <t>000 20245393040000150</t>
  </si>
  <si>
    <t>Прочие межбюджетные трансферты, передаваемые бюджетам</t>
  </si>
  <si>
    <t>000 20249999000000150</t>
  </si>
  <si>
    <t>Прочие межбюджетные трансферты, передаваемые бюджетам городских округов</t>
  </si>
  <si>
    <t>000 20249999040000150</t>
  </si>
  <si>
    <t>ПРОЧИЕ БЕЗВОЗМЕЗДНЫЕ ПОСТУПЛЕНИЯ</t>
  </si>
  <si>
    <t>000 20700000000000000</t>
  </si>
  <si>
    <t>Прочие безвозмездные поступления в бюджеты городских округов</t>
  </si>
  <si>
    <t>000 20704000040000150</t>
  </si>
  <si>
    <t>000 20704050040000150</t>
  </si>
  <si>
    <t>2. Расходы бюджета</t>
  </si>
  <si>
    <t xml:space="preserve">Код расхода по бюджетной классификации </t>
  </si>
  <si>
    <t>Расходы бюджета - ИТОГО</t>
  </si>
  <si>
    <t>200</t>
  </si>
  <si>
    <t>ОБЩЕГОСУДАРСТВЕННЫЕ ВОПРОСЫ</t>
  </si>
  <si>
    <t>000 0100 0000000000 000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</si>
  <si>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</si>
  <si>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000 0100 0000000000 100</t>
  </si>
  <si>
    <t>Расходы на выплаты персоналу казенных учреждений</t>
  </si>
  <si>
    <t>000 0100 0000000000 110</t>
  </si>
  <si>
    <t>Иные выплаты персоналу учреждений, за исключением фонда оплаты труда</t>
  </si>
  <si>
    <t>000 0100 0000000000 112</t>
  </si>
  <si>
    <t>Расходы на выплаты персоналу государственных (муниципальных) органов</t>
  </si>
  <si>
    <t>000 0100 0000000000 120</t>
  </si>
  <si>
    <t>Фонд оплаты труда государственных (муниципальных) органов</t>
  </si>
  <si>
    <t>000 0100 0000000000 121</t>
  </si>
  <si>
    <t>Иные выплаты персоналу государственных (муниципальных) органов, за исключением фонда оплаты труда</t>
  </si>
  <si>
    <t>000 0100 0000000000 122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</si>
  <si>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</si>
  <si>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000 0100 0000000000 129</t>
  </si>
  <si>
    <t>Закупка товаров, работ и услуг для обеспечения государственных (муниципальных) нужд</t>
  </si>
  <si>
    <t>000 0100 0000000000 200</t>
  </si>
  <si>
    <t>Иные закупки товаров, работ и услуг для обеспечения государственных (муниципальных) нужд</t>
  </si>
  <si>
    <t>000 0100 0000000000 240</t>
  </si>
  <si>
    <t>Закупка товаров, работ и услуг в сфере информационно-коммуникационных технологий</t>
  </si>
  <si>
    <t>000 0100 0000000000 242</t>
  </si>
  <si>
    <t>Прочая закупка товаров, работ и услуг</t>
  </si>
  <si>
    <t>000 0100 0000000000 244</t>
  </si>
  <si>
    <t>Закупка энергетических ресурсов</t>
  </si>
  <si>
    <t>000 0100 0000000000 247</t>
  </si>
  <si>
    <t>Социальное обеспечение и иные выплаты населению</t>
  </si>
  <si>
    <t>000 0100 0000000000 300</t>
  </si>
  <si>
    <t>Социальные выплаты гражданам, кроме публичных нормативных социальных выплат</t>
  </si>
  <si>
    <t>000 0100 0000000000 320</t>
  </si>
  <si>
    <t>Пособия, компенсации и иные социальные выплаты гражданам, кроме публичных нормативных обязательств</t>
  </si>
  <si>
    <t>000 0100 0000000000 321</t>
  </si>
  <si>
    <t>Премии и гранты</t>
  </si>
  <si>
    <t>000 0100 0000000000 350</t>
  </si>
  <si>
    <t>Иные бюджетные ассигнования</t>
  </si>
  <si>
    <t>000 0100 0000000000 800</t>
  </si>
  <si>
    <t>Исполнение судебных актов</t>
  </si>
  <si>
    <t>000 0100 0000000000 830</t>
  </si>
  <si>
    <t>Исполнение судебных актов Российской Федерации и мировых соглашений по возмещению причиненного вреда</t>
  </si>
  <si>
    <t>000 0100 0000000000 831</t>
  </si>
  <si>
    <t>Уплата налогов, сборов и иных платежей</t>
  </si>
  <si>
    <t>000 0100 0000000000 850</t>
  </si>
  <si>
    <t>Уплата налога на имущество организаций и земельного налога</t>
  </si>
  <si>
    <t>000 0100 0000000000 851</t>
  </si>
  <si>
    <t>Уплата прочих налогов, сборов</t>
  </si>
  <si>
    <t>000 0100 0000000000 852</t>
  </si>
  <si>
    <t>Уплата иных платежей</t>
  </si>
  <si>
    <t>000 0100 0000000000 853</t>
  </si>
  <si>
    <t>Резервные средства</t>
  </si>
  <si>
    <t>000 0100 0000000000 870</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</si>
  <si>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</si>
  <si>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</si>
  <si>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</si>
  <si>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</si>
  <si>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</si>
  <si>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</si>
  <si>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000 0103 0000000000 129</t>
  </si>
  <si>
    <t>000 0103 0000000000 200</t>
  </si>
  <si>
    <t>000 0103 0000000000 240</t>
  </si>
  <si>
    <t>000 0103 0000000000 242</t>
  </si>
  <si>
    <t>000 0103 0000000000 244</t>
  </si>
  <si>
    <t>000 0103 0000000000 800</t>
  </si>
  <si>
    <t>000 0103 0000000000 850</t>
  </si>
  <si>
    <t>000 0103 0000000000 852</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</si>
  <si>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</si>
  <si>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</si>
  <si>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</si>
  <si>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000 0104 0000000000 110</t>
  </si>
  <si>
    <t>000 0104 0000000000 112</t>
  </si>
  <si>
    <t>000 0104 0000000000 120</t>
  </si>
  <si>
    <t>000 0104 0000000000 121</t>
  </si>
  <si>
    <t>000 0104 0000000000 122</t>
  </si>
  <si>
    <t>000 0104 0000000000 129</t>
  </si>
  <si>
    <t>000 0104 0000000000 200</t>
  </si>
  <si>
    <t>000 0104 0000000000 240</t>
  </si>
  <si>
    <t>000 0104 0000000000 244</t>
  </si>
  <si>
    <t>000 0104 0000000000 247</t>
  </si>
  <si>
    <t>000 0104 0000000000 300</t>
  </si>
  <si>
    <t>000 0104 0000000000 320</t>
  </si>
  <si>
    <t>000 0104 0000000000 321</t>
  </si>
  <si>
    <t>000 0104 0000000000 800</t>
  </si>
  <si>
    <t>000 0104 0000000000 850</t>
  </si>
  <si>
    <t>000 0104 0000000000 851</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</si>
  <si>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</si>
  <si>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</si>
  <si>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</si>
  <si>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</si>
  <si>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</si>
  <si>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</si>
  <si>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</si>
  <si>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</si>
  <si>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</si>
  <si>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</si>
  <si>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</si>
  <si>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</si>
  <si>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</si>
  <si>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</si>
  <si>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</si>
  <si>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</si>
  <si>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</si>
  <si>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</si>
  <si>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Резервные фонды</t>
  </si>
  <si>
    <t>000 0111 0000000000 000</t>
  </si>
  <si>
    <t>000 0111 0000000000 800</t>
  </si>
  <si>
    <t>000 0111 0000000000 870</t>
  </si>
  <si>
    <t>Другие общегосударственные вопросы</t>
  </si>
  <si>
    <t>000 0113 0000000000 000</t>
  </si>
  <si>
    <t>000 0113 0000000000 100</t>
  </si>
  <si>
    <t>000 0113 0000000000 120</t>
  </si>
  <si>
    <t>000 0113 0000000000 121</t>
  </si>
  <si>
    <t>000 0113 0000000000 129</t>
  </si>
  <si>
    <t>000 0113 0000000000 200</t>
  </si>
  <si>
    <t>000 0113 0000000000 240</t>
  </si>
  <si>
    <t>000 0113 0000000000 242</t>
  </si>
  <si>
    <t>000 0113 0000000000 244</t>
  </si>
  <si>
    <t>000 0113 0000000000 300</t>
  </si>
  <si>
    <t>000 0113 0000000000 350</t>
  </si>
  <si>
    <t>000 0113 0000000000 800</t>
  </si>
  <si>
    <t>000 0113 0000000000 830</t>
  </si>
  <si>
    <t>000 0113 0000000000 831</t>
  </si>
  <si>
    <t>000 0113 0000000000 850</t>
  </si>
  <si>
    <t>000 0113 0000000000 853</t>
  </si>
  <si>
    <t>НАЦИОНАЛЬНАЯ ОБОРОНА</t>
  </si>
  <si>
    <t>000 0200 0000000000 000</t>
  </si>
  <si>
    <t>000 0200 0000000000 200</t>
  </si>
  <si>
    <t>000 0200 0000000000 240</t>
  </si>
  <si>
    <t>000 0200 0000000000 242</t>
  </si>
  <si>
    <t>000 0200 0000000000 244</t>
  </si>
  <si>
    <t>Мобилизационная подготовка экономики</t>
  </si>
  <si>
    <t>000 0204 0000000000 000</t>
  </si>
  <si>
    <t>000 0204 0000000000 200</t>
  </si>
  <si>
    <t>000 0204 0000000000 240</t>
  </si>
  <si>
    <t>000 0204 0000000000 242</t>
  </si>
  <si>
    <t>000 0204 0000000000 244</t>
  </si>
  <si>
    <t>НАЦИОНАЛЬНАЯ БЕЗОПАСНОСТЬ И ПРАВООХРАНИТЕЛЬНАЯ ДЕЯТЕЛЬНОСТЬ</t>
  </si>
  <si>
    <t>000 0300 0000000000 000</t>
  </si>
  <si>
    <t>000 0300 0000000000 100</t>
  </si>
  <si>
    <t>000 0300 0000000000 110</t>
  </si>
  <si>
    <t>Фонд оплаты труда учреждений</t>
  </si>
  <si>
    <t>000 0300 0000000000 111</t>
  </si>
  <si>
    <t>Взносы по обязательному социальному страхованию на выплаты по оплате труда работников и иные выплаты работникам учреждений</t>
  </si>
  <si>
    <t>000 0300 0000000000 119</t>
  </si>
  <si>
    <t>000 0300 0000000000 120</t>
  </si>
  <si>
    <t>000 0300 0000000000 121</t>
  </si>
  <si>
    <t>000 0300 0000000000 129</t>
  </si>
  <si>
    <t>000 0300 0000000000 200</t>
  </si>
  <si>
    <t>000 0300 0000000000 240</t>
  </si>
  <si>
    <t>000 0300 0000000000 242</t>
  </si>
  <si>
    <t>000 0300 0000000000 244</t>
  </si>
  <si>
    <t>000 0300 0000000000 247</t>
  </si>
  <si>
    <t>000 0300 0000000000 300</t>
  </si>
  <si>
    <t>Иные выплаты населению</t>
  </si>
  <si>
    <t>000 0300 0000000000 360</t>
  </si>
  <si>
    <t>000 0300 0000000000 800</t>
  </si>
  <si>
    <t>000 0300 0000000000 850</t>
  </si>
  <si>
    <t>000 0300 0000000000 851</t>
  </si>
  <si>
    <t>000 0300 0000000000 852</t>
  </si>
  <si>
    <t>Органы юстиции</t>
  </si>
  <si>
    <t>000 0304 0000000000 000</t>
  </si>
  <si>
    <t>000 0304 0000000000 100</t>
  </si>
  <si>
    <t>000 0304 0000000000 120</t>
  </si>
  <si>
    <t>000 0304 0000000000 121</t>
  </si>
  <si>
    <t>000 0304 0000000000 129</t>
  </si>
  <si>
    <t>000 0304 0000000000 200</t>
  </si>
  <si>
    <t>000 0304 0000000000 240</t>
  </si>
  <si>
    <t>000 0304 0000000000 244</t>
  </si>
  <si>
    <t>Гражданская оборона</t>
  </si>
  <si>
    <t>000 0309 0000000000 000</t>
  </si>
  <si>
    <t>000 0309 0000000000 100</t>
  </si>
  <si>
    <t>000 0309 0000000000 110</t>
  </si>
  <si>
    <t>000 0309 0000000000 111</t>
  </si>
  <si>
    <t>000 0309 0000000000 119</t>
  </si>
  <si>
    <t>000 0309 0000000000 200</t>
  </si>
  <si>
    <t>000 0309 0000000000 240</t>
  </si>
  <si>
    <t>000 0309 0000000000 242</t>
  </si>
  <si>
    <t>000 0309 0000000000 244</t>
  </si>
  <si>
    <t>000 0309 0000000000 247</t>
  </si>
  <si>
    <t>000 0309 0000000000 800</t>
  </si>
  <si>
    <t>000 0309 0000000000 850</t>
  </si>
  <si>
    <t>000 0309 0000000000 851</t>
  </si>
  <si>
    <t>000 0309 0000000000 852</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</si>
  <si>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</si>
  <si>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</si>
  <si>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000 0310 0000000000 200</t>
  </si>
  <si>
    <t>000 0310 0000000000 240</t>
  </si>
  <si>
    <t>000 0310 0000000000 242</t>
  </si>
  <si>
    <t>000 0310 0000000000 244</t>
  </si>
  <si>
    <t>000 0310 0000000000 247</t>
  </si>
  <si>
    <t>000 0310 0000000000 800</t>
  </si>
  <si>
    <t>000 0310 0000000000 850</t>
  </si>
  <si>
    <t>000 0310 0000000000 851</t>
  </si>
  <si>
    <t>000 0310 0000000000 852</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</si>
  <si>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</si>
  <si>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</si>
  <si>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</si>
  <si>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</si>
  <si>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</si>
  <si>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000 0314 0000000000 300</t>
  </si>
  <si>
    <t>000 0314 0000000000 360</t>
  </si>
  <si>
    <t>НАЦИОНАЛЬНАЯ ЭКОНОМИКА</t>
  </si>
  <si>
    <t>000 0400 0000000000 000</t>
  </si>
  <si>
    <t>000 0400 0000000000 100</t>
  </si>
  <si>
    <t>000 0400 0000000000 110</t>
  </si>
  <si>
    <t>000 0400 0000000000 111</t>
  </si>
  <si>
    <t>000 0400 0000000000 112</t>
  </si>
  <si>
    <t>000 0400 0000000000 119</t>
  </si>
  <si>
    <t>000 0400 0000000000 120</t>
  </si>
  <si>
    <t>000 0400 0000000000 121</t>
  </si>
  <si>
    <t>000 0400 0000000000 122</t>
  </si>
  <si>
    <t>000 0400 0000000000 129</t>
  </si>
  <si>
    <t>000 0400 0000000000 200</t>
  </si>
  <si>
    <t>000 0400 0000000000 240</t>
  </si>
  <si>
    <t>000 0400 0000000000 242</t>
  </si>
  <si>
    <t>Закупка товаров, работ и услуг в целях капитального ремонта государственного (муниципального) имущества</t>
  </si>
  <si>
    <t>000 0400 0000000000 243</t>
  </si>
  <si>
    <t>000 0400 0000000000 244</t>
  </si>
  <si>
    <t>000 0400 0000000000 247</t>
  </si>
  <si>
    <t>000 0400 0000000000 300</t>
  </si>
  <si>
    <t>000 0400 0000000000 320</t>
  </si>
  <si>
    <t>Приобретение товаров, работ и услуг в пользу граждан в целях их социального обеспечения</t>
  </si>
  <si>
    <t>000 0400 0000000000 323</t>
  </si>
  <si>
    <t>000 0400 0000000000 350</t>
  </si>
  <si>
    <t>Капитальные вложения в объекты государственной (муниципальной) собственности</t>
  </si>
  <si>
    <t>000 0400 0000000000 400</t>
  </si>
  <si>
    <t>Бюджетные инвестиции</t>
  </si>
  <si>
    <t>000 0400 0000000000 410</t>
  </si>
  <si>
    <t>Бюджетные инвестиции в объекты капитального строительства государственной (муниципальной) собственности</t>
  </si>
  <si>
    <t>000 0400 0000000000 414</t>
  </si>
  <si>
    <t>Предоставление субсидий бюджетным, автономным учреждениям и иным некоммерческим организациям</t>
  </si>
  <si>
    <t>000 0400 0000000000 600</t>
  </si>
  <si>
    <t>Субсидии бюджетным учреждениям</t>
  </si>
  <si>
    <t>000 0400 0000000000 610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</si>
  <si>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</si>
  <si>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000 0400 0000000000 611</t>
  </si>
  <si>
    <t>000 0400 0000000000 800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</si>
  <si>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</si>
  <si>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000 0400 0000000000 810</t>
  </si>
  <si>
    <t>Гранты юридическим лицам (кроме некоммерческих организаций), индивидуальным предпринимателям</t>
  </si>
  <si>
    <t>000 0400 0000000000 814</t>
  </si>
  <si>
    <t>000 0400 0000000000 830</t>
  </si>
  <si>
    <t>000 0400 0000000000 831</t>
  </si>
  <si>
    <t>000 0400 0000000000 850</t>
  </si>
  <si>
    <t>000 0400 0000000000 851</t>
  </si>
  <si>
    <t>000 0400 0000000000 852</t>
  </si>
  <si>
    <t>000 0400 0000000000 853</t>
  </si>
  <si>
    <t>Сельское хозяйство и рыболовство</t>
  </si>
  <si>
    <t>000 0405 0000000000 000</t>
  </si>
  <si>
    <t>000 0405 0000000000 200</t>
  </si>
  <si>
    <t>000 0405 0000000000 240</t>
  </si>
  <si>
    <t>000 0405 0000000000 244</t>
  </si>
  <si>
    <t>000 0405 0000000000 300</t>
  </si>
  <si>
    <t>000 0405 0000000000 350</t>
  </si>
  <si>
    <t>000 0405 0000000000 600</t>
  </si>
  <si>
    <t>000 0405 0000000000 610</t>
  </si>
  <si>
    <t>000 0405 0000000000 611</t>
  </si>
  <si>
    <t>Лесное хозяйство</t>
  </si>
  <si>
    <t>000 0407 0000000000 000</t>
  </si>
  <si>
    <t>000 0407 0000000000 600</t>
  </si>
  <si>
    <t>000 0407 0000000000 610</t>
  </si>
  <si>
    <t>000 0407 0000000000 611</t>
  </si>
  <si>
    <t>Транспорт</t>
  </si>
  <si>
    <t>000 0408 0000000000 000</t>
  </si>
  <si>
    <t>000 0408 0000000000 100</t>
  </si>
  <si>
    <t>000 0408 0000000000 120</t>
  </si>
  <si>
    <t>000 0408 0000000000 121</t>
  </si>
  <si>
    <t>000 0408 0000000000 129</t>
  </si>
  <si>
    <t>000 0408 0000000000 200</t>
  </si>
  <si>
    <t>000 0408 0000000000 240</t>
  </si>
  <si>
    <t>000 0408 0000000000 244</t>
  </si>
  <si>
    <t>000 0408 0000000000 300</t>
  </si>
  <si>
    <t>000 0408 0000000000 320</t>
  </si>
  <si>
    <t>000 0408 0000000000 323</t>
  </si>
  <si>
    <t>Дорожное хозяйство (дорожные фонды)</t>
  </si>
  <si>
    <t>000 0409 0000000000 000</t>
  </si>
  <si>
    <t>000 0409 0000000000 200</t>
  </si>
  <si>
    <t>000 0409 0000000000 240</t>
  </si>
  <si>
    <t>000 0409 0000000000 243</t>
  </si>
  <si>
    <t>000 0409 0000000000 244</t>
  </si>
  <si>
    <t>000 0409 0000000000 600</t>
  </si>
  <si>
    <t>000 0409 0000000000 610</t>
  </si>
  <si>
    <t>000 0409 0000000000 611</t>
  </si>
  <si>
    <t>Другие вопросы в области национальной экономики</t>
  </si>
  <si>
    <t>000 0412 0000000000 000</t>
  </si>
  <si>
    <t>000 0412 0000000000 100</t>
  </si>
  <si>
    <t>000 0412 0000000000 110</t>
  </si>
  <si>
    <t>000 0412 0000000000 111</t>
  </si>
  <si>
    <t>000 0412 0000000000 112</t>
  </si>
  <si>
    <t>000 0412 0000000000 119</t>
  </si>
  <si>
    <t>000 0412 0000000000 120</t>
  </si>
  <si>
    <t>000 0412 0000000000 121</t>
  </si>
  <si>
    <t>000 0412 0000000000 122</t>
  </si>
  <si>
    <t>000 0412 0000000000 129</t>
  </si>
  <si>
    <t>000 0412 0000000000 200</t>
  </si>
  <si>
    <t>000 0412 0000000000 240</t>
  </si>
  <si>
    <t>000 0412 0000000000 242</t>
  </si>
  <si>
    <t>000 0412 0000000000 243</t>
  </si>
  <si>
    <t>000 0412 0000000000 244</t>
  </si>
  <si>
    <t>000 0412 0000000000 247</t>
  </si>
  <si>
    <t>000 0412 0000000000 400</t>
  </si>
  <si>
    <t>000 0412 0000000000 410</t>
  </si>
  <si>
    <t>000 0412 0000000000 414</t>
  </si>
  <si>
    <t>000 0412 0000000000 800</t>
  </si>
  <si>
    <t>000 0412 0000000000 810</t>
  </si>
  <si>
    <t>000 0412 0000000000 814</t>
  </si>
  <si>
    <t>000 0412 0000000000 830</t>
  </si>
  <si>
    <t>000 0412 0000000000 831</t>
  </si>
  <si>
    <t>000 0412 0000000000 850</t>
  </si>
  <si>
    <t>000 0412 0000000000 851</t>
  </si>
  <si>
    <t>000 0412 0000000000 852</t>
  </si>
  <si>
    <t>000 0412 0000000000 853</t>
  </si>
  <si>
    <t>ЖИЛИЩНО-КОММУНАЛЬНОЕ ХОЗЯЙСТВО</t>
  </si>
  <si>
    <t>000 0500 0000000000 000</t>
  </si>
  <si>
    <t>000 0500 0000000000 100</t>
  </si>
  <si>
    <t>000 0500 0000000000 110</t>
  </si>
  <si>
    <t>000 0500 0000000000 111</t>
  </si>
  <si>
    <t>000 0500 0000000000 112</t>
  </si>
  <si>
    <t>000 0500 0000000000 119</t>
  </si>
  <si>
    <t>000 0500 0000000000 120</t>
  </si>
  <si>
    <t>000 0500 0000000000 121</t>
  </si>
  <si>
    <t>000 0500 0000000000 129</t>
  </si>
  <si>
    <t>000 0500 0000000000 200</t>
  </si>
  <si>
    <t>000 0500 0000000000 240</t>
  </si>
  <si>
    <t>000 0500 0000000000 242</t>
  </si>
  <si>
    <t>000 0500 0000000000 244</t>
  </si>
  <si>
    <t>000 0500 0000000000 247</t>
  </si>
  <si>
    <t>000 0500 0000000000 600</t>
  </si>
  <si>
    <t>000 0500 0000000000 610</t>
  </si>
  <si>
    <t>000 0500 0000000000 611</t>
  </si>
  <si>
    <t>000 0500 0000000000 800</t>
  </si>
  <si>
    <t>000 0500 0000000000 850</t>
  </si>
  <si>
    <t>000 0500 0000000000 851</t>
  </si>
  <si>
    <t>000 0500 0000000000 852</t>
  </si>
  <si>
    <t>Жилищное хозяйство</t>
  </si>
  <si>
    <t>000 0501 0000000000 000</t>
  </si>
  <si>
    <t>000 0501 0000000000 200</t>
  </si>
  <si>
    <t>000 0501 0000000000 240</t>
  </si>
  <si>
    <t>000 0501 0000000000 244</t>
  </si>
  <si>
    <t>000 0501 0000000000 247</t>
  </si>
  <si>
    <t>Коммунальное хозяйство</t>
  </si>
  <si>
    <t>000 0502 0000000000 000</t>
  </si>
  <si>
    <t>000 0502 0000000000 200</t>
  </si>
  <si>
    <t>000 0502 0000000000 240</t>
  </si>
  <si>
    <t>000 0502 0000000000 244</t>
  </si>
  <si>
    <t>Благоустройство</t>
  </si>
  <si>
    <t>000 0503 0000000000 000</t>
  </si>
  <si>
    <t>000 0503 0000000000 200</t>
  </si>
  <si>
    <t>000 0503 0000000000 240</t>
  </si>
  <si>
    <t>000 0503 0000000000 244</t>
  </si>
  <si>
    <t>000 0503 0000000000 247</t>
  </si>
  <si>
    <t>000 0503 0000000000 600</t>
  </si>
  <si>
    <t>000 0503 0000000000 610</t>
  </si>
  <si>
    <t>000 0503 0000000000 611</t>
  </si>
  <si>
    <t>000 0503 0000000000 800</t>
  </si>
  <si>
    <t>000 0503 0000000000 850</t>
  </si>
  <si>
    <t>000 0503 0000000000 851</t>
  </si>
  <si>
    <t>000 0503 0000000000 852</t>
  </si>
  <si>
    <t>Другие вопросы в области жилищно-коммунального хозяйства</t>
  </si>
  <si>
    <t>000 0505 0000000000 000</t>
  </si>
  <si>
    <t>000 0505 0000000000 100</t>
  </si>
  <si>
    <t>000 0505 0000000000 110</t>
  </si>
  <si>
    <t>000 0505 0000000000 111</t>
  </si>
  <si>
    <t>000 0505 0000000000 112</t>
  </si>
  <si>
    <t>000 0505 0000000000 119</t>
  </si>
  <si>
    <t>000 0505 0000000000 120</t>
  </si>
  <si>
    <t>000 0505 0000000000 121</t>
  </si>
  <si>
    <t>000 0505 0000000000 129</t>
  </si>
  <si>
    <t>000 0505 0000000000 200</t>
  </si>
  <si>
    <t>000 0505 0000000000 240</t>
  </si>
  <si>
    <t>000 0505 0000000000 242</t>
  </si>
  <si>
    <t>000 0505 0000000000 244</t>
  </si>
  <si>
    <t>000 0505 0000000000 247</t>
  </si>
  <si>
    <t>000 0505 0000000000 600</t>
  </si>
  <si>
    <t>000 0505 0000000000 610</t>
  </si>
  <si>
    <t>000 0505 0000000000 611</t>
  </si>
  <si>
    <t>ОХРАНА ОКРУЖАЮЩЕЙ СРЕДЫ</t>
  </si>
  <si>
    <t>000 0600 0000000000 000</t>
  </si>
  <si>
    <t>000 0600 0000000000 100</t>
  </si>
  <si>
    <t>000 0600 0000000000 120</t>
  </si>
  <si>
    <t>000 0600 0000000000 121</t>
  </si>
  <si>
    <t>000 0600 0000000000 129</t>
  </si>
  <si>
    <t>000 0600 0000000000 200</t>
  </si>
  <si>
    <t>000 0600 0000000000 240</t>
  </si>
  <si>
    <t>000 0600 0000000000 242</t>
  </si>
  <si>
    <t>000 0600 0000000000 244</t>
  </si>
  <si>
    <t>Охрана объектов растительного и животного мира и среды их обитания</t>
  </si>
  <si>
    <t>000 0603 0000000000 000</t>
  </si>
  <si>
    <t>000 0603 0000000000 200</t>
  </si>
  <si>
    <t>000 0603 0000000000 240</t>
  </si>
  <si>
    <t>000 0603 0000000000 244</t>
  </si>
  <si>
    <t>Другие вопросы в области охраны окружающей среды</t>
  </si>
  <si>
    <t>000 0605 0000000000 000</t>
  </si>
  <si>
    <t>000 0605 0000000000 100</t>
  </si>
  <si>
    <t>000 0605 0000000000 120</t>
  </si>
  <si>
    <t>000 0605 0000000000 121</t>
  </si>
  <si>
    <t>000 0605 0000000000 129</t>
  </si>
  <si>
    <t>000 0605 0000000000 200</t>
  </si>
  <si>
    <t>000 0605 0000000000 240</t>
  </si>
  <si>
    <t>000 0605 0000000000 242</t>
  </si>
  <si>
    <t>000 0605 0000000000 244</t>
  </si>
  <si>
    <t>ОБРАЗОВАНИЕ</t>
  </si>
  <si>
    <t>000 0700 0000000000 000</t>
  </si>
  <si>
    <t>000 0700 0000000000 100</t>
  </si>
  <si>
    <t>000 0700 0000000000 110</t>
  </si>
  <si>
    <t>000 0700 0000000000 111</t>
  </si>
  <si>
    <t>Иные выплаты учреждений привлекаемым лицам</t>
  </si>
  <si>
    <t>000 0700 0000000000 113</t>
  </si>
  <si>
    <t>000 0700 0000000000 119</t>
  </si>
  <si>
    <t>000 0700 0000000000 120</t>
  </si>
  <si>
    <t>000 0700 0000000000 121</t>
  </si>
  <si>
    <t>000 0700 0000000000 122</t>
  </si>
  <si>
    <t>000 0700 0000000000 129</t>
  </si>
  <si>
    <t>000 0700 0000000000 200</t>
  </si>
  <si>
    <t>000 0700 0000000000 240</t>
  </si>
  <si>
    <t>000 0700 0000000000 242</t>
  </si>
  <si>
    <t>000 0700 0000000000 243</t>
  </si>
  <si>
    <t>000 0700 0000000000 244</t>
  </si>
  <si>
    <t>000 0700 0000000000 247</t>
  </si>
  <si>
    <t>000 0700 0000000000 300</t>
  </si>
  <si>
    <t>000 0700 0000000000 320</t>
  </si>
  <si>
    <t>000 0700 0000000000 321</t>
  </si>
  <si>
    <t>Стипендии</t>
  </si>
  <si>
    <t>000 0700 0000000000 340</t>
  </si>
  <si>
    <t>000 0700 0000000000 400</t>
  </si>
  <si>
    <t>000 0700 0000000000 410</t>
  </si>
  <si>
    <t>000 0700 0000000000 414</t>
  </si>
  <si>
    <t>000 0700 0000000000 600</t>
  </si>
  <si>
    <t>000 0700 0000000000 610</t>
  </si>
  <si>
    <t>000 0700 0000000000 611</t>
  </si>
  <si>
    <t>Субсидии бюджетным учреждениям на иные цели</t>
  </si>
  <si>
    <t>000 0700 0000000000 612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</si>
  <si>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</si>
  <si>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000 0700 0000000000 614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</si>
  <si>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</si>
  <si>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000 0700 0000000000 615</t>
  </si>
  <si>
    <t>Субсидии автономным учреждениям</t>
  </si>
  <si>
    <t>000 0700 0000000000 620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</si>
  <si>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</si>
  <si>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000 0700 0000000000 621</t>
  </si>
  <si>
    <t>Субсидии автономным учреждениям на иные цели</t>
  </si>
  <si>
    <t>000 0700 0000000000 622</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</si>
  <si>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</si>
  <si>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000 0700 0000000000 625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</si>
  <si>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</si>
  <si>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000 0700 0000000000 630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</si>
  <si>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</si>
  <si>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000 0700 0000000000 635</t>
  </si>
  <si>
    <t>000 0700 0000000000 800</t>
  </si>
  <si>
    <t>000 0700 0000000000 810</t>
  </si>
  <si>
    <t>000 0700 0000000000 816</t>
  </si>
  <si>
    <t>000 0700 0000000000 830</t>
  </si>
  <si>
    <t>000 0700 0000000000 831</t>
  </si>
  <si>
    <t>000 0700 0000000000 850</t>
  </si>
  <si>
    <t>000 0700 0000000000 852</t>
  </si>
  <si>
    <t>Дошкольное образование</t>
  </si>
  <si>
    <t>000 0701 0000000000 000</t>
  </si>
  <si>
    <t>000 0701 0000000000 200</t>
  </si>
  <si>
    <t>000 0701 0000000000 240</t>
  </si>
  <si>
    <t>000 0701 0000000000 243</t>
  </si>
  <si>
    <t>000 0701 0000000000 244</t>
  </si>
  <si>
    <t>000 0701 0000000000 600</t>
  </si>
  <si>
    <t>000 0701 0000000000 610</t>
  </si>
  <si>
    <t>000 0701 0000000000 611</t>
  </si>
  <si>
    <t>000 0701 0000000000 612</t>
  </si>
  <si>
    <t>000 0701 0000000000 620</t>
  </si>
  <si>
    <t>000 0701 0000000000 621</t>
  </si>
  <si>
    <t>000 0701 0000000000 622</t>
  </si>
  <si>
    <t>Общее образование</t>
  </si>
  <si>
    <t>000 0702 0000000000 000</t>
  </si>
  <si>
    <t>000 0702 0000000000 200</t>
  </si>
  <si>
    <t>000 0702 0000000000 240</t>
  </si>
  <si>
    <t>000 0702 0000000000 243</t>
  </si>
  <si>
    <t>000 0702 0000000000 300</t>
  </si>
  <si>
    <t>000 0702 0000000000 320</t>
  </si>
  <si>
    <t>000 0702 0000000000 321</t>
  </si>
  <si>
    <t>000 0702 0000000000 400</t>
  </si>
  <si>
    <t>000 0702 0000000000 410</t>
  </si>
  <si>
    <t>000 0702 0000000000 414</t>
  </si>
  <si>
    <t>000 0702 0000000000 600</t>
  </si>
  <si>
    <t>000 0702 0000000000 610</t>
  </si>
  <si>
    <t>000 0702 0000000000 611</t>
  </si>
  <si>
    <t>000 0702 0000000000 612</t>
  </si>
  <si>
    <t>000 0702 0000000000 620</t>
  </si>
  <si>
    <t>000 0702 0000000000 621</t>
  </si>
  <si>
    <t>000 0702 0000000000 622</t>
  </si>
  <si>
    <t>Дополнительное образование детей</t>
  </si>
  <si>
    <t>000 0703 0000000000 000</t>
  </si>
  <si>
    <t>000 0703 0000000000 200</t>
  </si>
  <si>
    <t>000 0703 0000000000 240</t>
  </si>
  <si>
    <t>000 0703 0000000000 243</t>
  </si>
  <si>
    <t>000 0703 0000000000 300</t>
  </si>
  <si>
    <t>000 0703 0000000000 340</t>
  </si>
  <si>
    <t>000 0703 0000000000 400</t>
  </si>
  <si>
    <t>000 0703 0000000000 410</t>
  </si>
  <si>
    <t>000 0703 0000000000 414</t>
  </si>
  <si>
    <t>000 0703 0000000000 600</t>
  </si>
  <si>
    <t>000 0703 0000000000 610</t>
  </si>
  <si>
    <t>000 0703 0000000000 611</t>
  </si>
  <si>
    <t>000 0703 0000000000 612</t>
  </si>
  <si>
    <t>000 0703 0000000000 614</t>
  </si>
  <si>
    <t>000 0703 0000000000 615</t>
  </si>
  <si>
    <t>000 0703 0000000000 620</t>
  </si>
  <si>
    <t>000 0703 0000000000 625</t>
  </si>
  <si>
    <t>000 0703 0000000000 630</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</si>
  <si>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</si>
  <si>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</si>
  <si>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</si>
  <si>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</si>
  <si>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</si>
  <si>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</si>
  <si>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000 0705 0000000000 200</t>
  </si>
  <si>
    <t>000 0705 0000000000 240</t>
  </si>
  <si>
    <t>000 0705 0000000000 244</t>
  </si>
  <si>
    <t>Молодежная политика</t>
  </si>
  <si>
    <t>000 0707 0000000000 000</t>
  </si>
  <si>
    <t>000 0707 0000000000 100</t>
  </si>
  <si>
    <t>000 0707 0000000000 110</t>
  </si>
  <si>
    <t>000 0707 0000000000 113</t>
  </si>
  <si>
    <t>000 0707 0000000000 200</t>
  </si>
  <si>
    <t>000 0707 0000000000 240</t>
  </si>
  <si>
    <t>000 0707 0000000000 242</t>
  </si>
  <si>
    <t>000 0707 0000000000 244</t>
  </si>
  <si>
    <t>000 0707 0000000000 300</t>
  </si>
  <si>
    <t>000 0707 0000000000 340</t>
  </si>
  <si>
    <t>000 0707 0000000000 600</t>
  </si>
  <si>
    <t>000 0707 0000000000 610</t>
  </si>
  <si>
    <t>000 0707 0000000000 611</t>
  </si>
  <si>
    <t>Другие вопросы в области образования</t>
  </si>
  <si>
    <t>000 0709 0000000000 000</t>
  </si>
  <si>
    <t>000 0709 0000000000 100</t>
  </si>
  <si>
    <t>000 0709 0000000000 110</t>
  </si>
  <si>
    <t>000 0709 0000000000 111</t>
  </si>
  <si>
    <t>000 0709 0000000000 113</t>
  </si>
  <si>
    <t>000 0709 0000000000 119</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</si>
  <si>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</si>
  <si>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</si>
  <si>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</si>
  <si>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</si>
  <si>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</si>
  <si>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</si>
  <si>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</si>
  <si>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</si>
  <si>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000 0709 0000000000 247</t>
  </si>
  <si>
    <t>000 0709 0000000000 600</t>
  </si>
  <si>
    <t>000 0709 0000000000 610</t>
  </si>
  <si>
    <t>000 0709 0000000000 611</t>
  </si>
  <si>
    <t>000 0709 0000000000 612</t>
  </si>
  <si>
    <t>000 0709 0000000000 620</t>
  </si>
  <si>
    <t>000 0709 0000000000 621</t>
  </si>
  <si>
    <t>000 0709 0000000000 622</t>
  </si>
  <si>
    <t>000 0709 0000000000 800</t>
  </si>
  <si>
    <t>000 0709 0000000000 830</t>
  </si>
  <si>
    <t>000 0709 0000000000 831</t>
  </si>
  <si>
    <t>000 0709 0000000000 850</t>
  </si>
  <si>
    <t>000 0709 0000000000 852</t>
  </si>
  <si>
    <t>КУЛЬТУРА, КИНЕМАТОГРАФИЯ</t>
  </si>
  <si>
    <t>000 0800 0000000000 000</t>
  </si>
  <si>
    <t>000 0800 0000000000 100</t>
  </si>
  <si>
    <t>000 0800 0000000000 110</t>
  </si>
  <si>
    <t>000 0800 0000000000 111</t>
  </si>
  <si>
    <t>000 0800 0000000000 119</t>
  </si>
  <si>
    <t>000 0800 0000000000 120</t>
  </si>
  <si>
    <t>000 0800 0000000000 121</t>
  </si>
  <si>
    <t>000 0800 0000000000 122</t>
  </si>
  <si>
    <t>000 0800 0000000000 129</t>
  </si>
  <si>
    <t>000 0800 0000000000 200</t>
  </si>
  <si>
    <t>000 0800 0000000000 240</t>
  </si>
  <si>
    <t>000 0800 0000000000 242</t>
  </si>
  <si>
    <t>000 0800 0000000000 243</t>
  </si>
  <si>
    <t>000 0800 0000000000 244</t>
  </si>
  <si>
    <t>000 0800 0000000000 247</t>
  </si>
  <si>
    <t>000 0800 0000000000 600</t>
  </si>
  <si>
    <t>000 0800 0000000000 610</t>
  </si>
  <si>
    <t>000 0800 0000000000 611</t>
  </si>
  <si>
    <t>000 0800 0000000000 612</t>
  </si>
  <si>
    <t>000 0800 0000000000 620</t>
  </si>
  <si>
    <t>000 0800 0000000000 621</t>
  </si>
  <si>
    <t>000 0800 0000000000 622</t>
  </si>
  <si>
    <t>000 0800 0000000000 800</t>
  </si>
  <si>
    <t>000 0800 0000000000 850</t>
  </si>
  <si>
    <t>000 0800 0000000000 851</t>
  </si>
  <si>
    <t>Культура</t>
  </si>
  <si>
    <t>000 0801 0000000000 000</t>
  </si>
  <si>
    <t>000 0801 0000000000 600</t>
  </si>
  <si>
    <t>000 0801 0000000000 610</t>
  </si>
  <si>
    <t>000 0801 0000000000 611</t>
  </si>
  <si>
    <t>000 0801 0000000000 612</t>
  </si>
  <si>
    <t>000 0801 0000000000 620</t>
  </si>
  <si>
    <t>000 0801 0000000000 621</t>
  </si>
  <si>
    <t>000 0801 0000000000 622</t>
  </si>
  <si>
    <t>Другие вопросы в области культуры, кинематографии</t>
  </si>
  <si>
    <t>000 0804 0000000000 000</t>
  </si>
  <si>
    <t>000 0804 0000000000 100</t>
  </si>
  <si>
    <t>000 0804 0000000000 110</t>
  </si>
  <si>
    <t>000 0804 0000000000 111</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</si>
  <si>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</si>
  <si>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</si>
  <si>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</si>
  <si>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</si>
  <si>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</si>
  <si>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</si>
  <si>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</si>
  <si>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</si>
  <si>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000 0804 0000000000 243</t>
  </si>
  <si>
    <t>000 0804 0000000000 244</t>
  </si>
  <si>
    <t>000 0804 0000000000 247</t>
  </si>
  <si>
    <t>000 0804 0000000000 600</t>
  </si>
  <si>
    <t>000 0804 0000000000 610</t>
  </si>
  <si>
    <t>000 0804 0000000000 611</t>
  </si>
  <si>
    <t>000 0804 0000000000 612</t>
  </si>
  <si>
    <t>000 0804 0000000000 800</t>
  </si>
  <si>
    <t>000 0804 0000000000 850</t>
  </si>
  <si>
    <t>000 0804 0000000000 851</t>
  </si>
  <si>
    <t>СОЦИАЛЬНАЯ ПОЛИТИКА</t>
  </si>
  <si>
    <t>000 1000 0000000000 000</t>
  </si>
  <si>
    <t>000 1000 0000000000 100</t>
  </si>
  <si>
    <t>000 1000 0000000000 110</t>
  </si>
  <si>
    <t>000 1000 0000000000 111</t>
  </si>
  <si>
    <t>000 1000 0000000000 112</t>
  </si>
  <si>
    <t>000 1000 0000000000 119</t>
  </si>
  <si>
    <t>000 1000 0000000000 120</t>
  </si>
  <si>
    <t>000 1000 0000000000 121</t>
  </si>
  <si>
    <t>000 1000 0000000000 122</t>
  </si>
  <si>
    <t>000 1000 0000000000 129</t>
  </si>
  <si>
    <t>000 1000 0000000000 200</t>
  </si>
  <si>
    <t>000 1000 0000000000 240</t>
  </si>
  <si>
    <t>000 1000 0000000000 242</t>
  </si>
  <si>
    <t>000 1000 0000000000 244</t>
  </si>
  <si>
    <t>000 1000 0000000000 247</t>
  </si>
  <si>
    <t>000 1000 0000000000 300</t>
  </si>
  <si>
    <t>Публичные нормативные социальные выплаты гражданам</t>
  </si>
  <si>
    <t>000 1000 0000000000 310</t>
  </si>
  <si>
    <t>Иные пенсии, социальные доплаты к пенсиям</t>
  </si>
  <si>
    <t>000 1000 0000000000 312</t>
  </si>
  <si>
    <t>Пособия, компенсации, меры социальной поддержки по публичным нормативным обязательствам</t>
  </si>
  <si>
    <t>000 1000 0000000000 313</t>
  </si>
  <si>
    <t>000 1000 0000000000 320</t>
  </si>
  <si>
    <t>000 1000 0000000000 321</t>
  </si>
  <si>
    <t>Субсидии гражданам на приобретение жилья</t>
  </si>
  <si>
    <t>000 1000 0000000000 322</t>
  </si>
  <si>
    <t>000 1000 0000000000 323</t>
  </si>
  <si>
    <t>Публичные нормативные выплаты гражданам несоциального характера</t>
  </si>
  <si>
    <t>000 1000 0000000000 330</t>
  </si>
  <si>
    <t>000 1000 0000000000 350</t>
  </si>
  <si>
    <t>000 1000 0000000000 400</t>
  </si>
  <si>
    <t>000 1000 0000000000 410</t>
  </si>
  <si>
    <t>Бюджетные инвестиции на приобретение объектов недвижимого имущества в государственную (муниципальную) собственность</t>
  </si>
  <si>
    <t>000 1000 0000000000 412</t>
  </si>
  <si>
    <t>000 1000 0000000000 600</t>
  </si>
  <si>
    <t>000 1000 0000000000 610</t>
  </si>
  <si>
    <t>000 1000 0000000000 611</t>
  </si>
  <si>
    <t>000 1000 0000000000 612</t>
  </si>
  <si>
    <t>000 1000 0000000000 620</t>
  </si>
  <si>
    <t>000 1000 0000000000 622</t>
  </si>
  <si>
    <t>000 1000 0000000000 630</t>
  </si>
  <si>
    <t>Субсидии (гранты в форме субсидий), не подлежащие казначейскому сопровождению</t>
  </si>
  <si>
    <t>000 1000 0000000000 633</t>
  </si>
  <si>
    <t>Гранты иным некоммерческим организациям</t>
  </si>
  <si>
    <t>000 1000 0000000000 634</t>
  </si>
  <si>
    <t>000 1000 0000000000 800</t>
  </si>
  <si>
    <t>000 1000 0000000000 850</t>
  </si>
  <si>
    <t>000 1000 0000000000 851</t>
  </si>
  <si>
    <t>000 1000 0000000000 852</t>
  </si>
  <si>
    <t>Пенсионное обеспечение</t>
  </si>
  <si>
    <t>000 1001 0000000000 000</t>
  </si>
  <si>
    <t>000 1001 0000000000 300</t>
  </si>
  <si>
    <t>000 1001 0000000000 310</t>
  </si>
  <si>
    <t>000 1001 0000000000 312</t>
  </si>
  <si>
    <t>Социальное обслуживание населения</t>
  </si>
  <si>
    <t>000 1002 0000000000 000</t>
  </si>
  <si>
    <t>000 1002 0000000000 100</t>
  </si>
  <si>
    <t>000 1002 0000000000 110</t>
  </si>
  <si>
    <t>000 1002 0000000000 111</t>
  </si>
  <si>
    <t>000 1002 0000000000 119</t>
  </si>
  <si>
    <t>000 1002 0000000000 200</t>
  </si>
  <si>
    <t>000 1002 0000000000 240</t>
  </si>
  <si>
    <t>000 1002 0000000000 242</t>
  </si>
  <si>
    <t>000 1002 0000000000 244</t>
  </si>
  <si>
    <t>000 1002 0000000000 247</t>
  </si>
  <si>
    <t>000 1002 0000000000 600</t>
  </si>
  <si>
    <t>000 1002 0000000000 610</t>
  </si>
  <si>
    <t>000 1002 0000000000 611</t>
  </si>
  <si>
    <t>000 1002 0000000000 612</t>
  </si>
  <si>
    <t>000 1002 0000000000 800</t>
  </si>
  <si>
    <t>000 1002 0000000000 850</t>
  </si>
  <si>
    <t>000 1002 0000000000 851</t>
  </si>
  <si>
    <t>000 1002 0000000000 852</t>
  </si>
  <si>
    <t>Социальное обеспечение населения</t>
  </si>
  <si>
    <t>000 1003 0000000000 000</t>
  </si>
  <si>
    <t>000 1003 0000000000 100</t>
  </si>
  <si>
    <t>000 1003 0000000000 110</t>
  </si>
  <si>
    <t>000 1003 0000000000 112</t>
  </si>
  <si>
    <t>000 1003 0000000000 200</t>
  </si>
  <si>
    <t>000 1003 0000000000 240</t>
  </si>
  <si>
    <t>000 1003 0000000000 244</t>
  </si>
  <si>
    <t>000 1003 0000000000 300</t>
  </si>
  <si>
    <t>000 1003 0000000000 310</t>
  </si>
  <si>
    <t>000 1003 0000000000 313</t>
  </si>
  <si>
    <t>000 1003 0000000000 320</t>
  </si>
  <si>
    <t>000 1003 0000000000 321</t>
  </si>
  <si>
    <t>000 1003 0000000000 322</t>
  </si>
  <si>
    <t>000 1003 0000000000 323</t>
  </si>
  <si>
    <t>000 1003 0000000000 330</t>
  </si>
  <si>
    <t>000 1003 0000000000 350</t>
  </si>
  <si>
    <t>000 1003 0000000000 600</t>
  </si>
  <si>
    <t>000 1003 0000000000 610</t>
  </si>
  <si>
    <t>000 1003 0000000000 612</t>
  </si>
  <si>
    <t>000 1003 0000000000 620</t>
  </si>
  <si>
    <t>000 1003 0000000000 622</t>
  </si>
  <si>
    <t>Охрана семьи и детства</t>
  </si>
  <si>
    <t>000 1004 0000000000 000</t>
  </si>
  <si>
    <t>000 1004 0000000000 200</t>
  </si>
  <si>
    <t>000 1004 0000000000 240</t>
  </si>
  <si>
    <t>000 1004 0000000000 244</t>
  </si>
  <si>
    <t>000 1004 0000000000 300</t>
  </si>
  <si>
    <t>000 1004 0000000000 310</t>
  </si>
  <si>
    <t>000 1004 0000000000 313</t>
  </si>
  <si>
    <t>000 1004 0000000000 320</t>
  </si>
  <si>
    <t>000 1004 0000000000 322</t>
  </si>
  <si>
    <t>000 1004 0000000000 323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</si>
  <si>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</si>
  <si>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</si>
  <si>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</si>
  <si>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</si>
  <si>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</si>
  <si>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</si>
  <si>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</si>
  <si>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</si>
  <si>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</si>
  <si>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</si>
  <si>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</si>
  <si>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</si>
  <si>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000 1006 0000000000 244</t>
  </si>
  <si>
    <t>000 1006 0000000000 247</t>
  </si>
  <si>
    <t>000 1006 0000000000 600</t>
  </si>
  <si>
    <t>000 1006 0000000000 630</t>
  </si>
  <si>
    <t>000 1006 0000000000 633</t>
  </si>
  <si>
    <t>000 1006 0000000000 634</t>
  </si>
  <si>
    <t>ФИЗИЧЕСКАЯ КУЛЬТУРА И СПОРТ</t>
  </si>
  <si>
    <t>000 1100 0000000000 000</t>
  </si>
  <si>
    <t>000 1100 0000000000 100</t>
  </si>
  <si>
    <t>000 1100 0000000000 110</t>
  </si>
  <si>
    <t>000 1100 0000000000 113</t>
  </si>
  <si>
    <t>000 1100 0000000000 120</t>
  </si>
  <si>
    <t>000 1100 0000000000 121</t>
  </si>
  <si>
    <t>000 1100 0000000000 129</t>
  </si>
  <si>
    <t>000 1100 0000000000 200</t>
  </si>
  <si>
    <t>000 1100 0000000000 240</t>
  </si>
  <si>
    <t>000 1100 0000000000 244</t>
  </si>
  <si>
    <t>000 1100 0000000000 400</t>
  </si>
  <si>
    <t>000 1100 0000000000 410</t>
  </si>
  <si>
    <t>000 1100 0000000000 414</t>
  </si>
  <si>
    <t>000 1100 0000000000 600</t>
  </si>
  <si>
    <t>000 1100 0000000000 610</t>
  </si>
  <si>
    <t>000 1100 0000000000 611</t>
  </si>
  <si>
    <t>000 1100 0000000000 612</t>
  </si>
  <si>
    <t>Массовый спорт</t>
  </si>
  <si>
    <t>000 1102 0000000000 000</t>
  </si>
  <si>
    <t>000 1102 0000000000 100</t>
  </si>
  <si>
    <t>000 1102 0000000000 110</t>
  </si>
  <si>
    <t>000 1102 0000000000 113</t>
  </si>
  <si>
    <t>000 1102 0000000000 200</t>
  </si>
  <si>
    <t>000 1102 0000000000 240</t>
  </si>
  <si>
    <t>000 1102 0000000000 244</t>
  </si>
  <si>
    <t>000 1102 0000000000 600</t>
  </si>
  <si>
    <t>000 1102 0000000000 610</t>
  </si>
  <si>
    <t>000 1102 0000000000 611</t>
  </si>
  <si>
    <t>000 1102 0000000000 612</t>
  </si>
  <si>
    <t>Спорт высших достижений</t>
  </si>
  <si>
    <t>000 1103 0000000000 000</t>
  </si>
  <si>
    <t>000 1103 0000000000 600</t>
  </si>
  <si>
    <t>000 1103 0000000000 610</t>
  </si>
  <si>
    <t>000 1103 0000000000 611</t>
  </si>
  <si>
    <t>000 1103 0000000000 612</t>
  </si>
  <si>
    <t>Другие вопросы в области физической культуры и спорта</t>
  </si>
  <si>
    <t>000 1105 0000000000 000</t>
  </si>
  <si>
    <t>000 1105 0000000000 100</t>
  </si>
  <si>
    <t>000 1105 0000000000 120</t>
  </si>
  <si>
    <t>000 1105 0000000000 121</t>
  </si>
  <si>
    <t>000 1105 0000000000 129</t>
  </si>
  <si>
    <t>000 1105 0000000000 200</t>
  </si>
  <si>
    <t>000 1105 0000000000 240</t>
  </si>
  <si>
    <t>000 1105 0000000000 244</t>
  </si>
  <si>
    <t>000 1105 0000000000 400</t>
  </si>
  <si>
    <t>000 1105 0000000000 410</t>
  </si>
  <si>
    <t>000 1105 0000000000 414</t>
  </si>
  <si>
    <t>СРЕДСТВА МАССОВОЙ ИНФОРМАЦИИ</t>
  </si>
  <si>
    <t>000 1200 0000000000 000</t>
  </si>
  <si>
    <t>000 1200 0000000000 300</t>
  </si>
  <si>
    <t>000 1200 0000000000 350</t>
  </si>
  <si>
    <t>000 1200 0000000000 600</t>
  </si>
  <si>
    <t>000 1200 0000000000 620</t>
  </si>
  <si>
    <t>000 1200 0000000000 621</t>
  </si>
  <si>
    <t>000 1200 0000000000 622</t>
  </si>
  <si>
    <t>000 1200 0000000000 630</t>
  </si>
  <si>
    <t>000 1200 0000000000 633</t>
  </si>
  <si>
    <t>Телевидение и радиовещание</t>
  </si>
  <si>
    <t>000 1201 0000000000 000</t>
  </si>
  <si>
    <t>000 1201 0000000000 300</t>
  </si>
  <si>
    <t>000 1201 0000000000 350</t>
  </si>
  <si>
    <t>000 1201 0000000000 600</t>
  </si>
  <si>
    <t>000 1201 0000000000 620</t>
  </si>
  <si>
    <t>000 1201 0000000000 621</t>
  </si>
  <si>
    <t>Периодическая печать и издательства</t>
  </si>
  <si>
    <t>000 1202 0000000000 000</t>
  </si>
  <si>
    <t>000 1202 0000000000 600</t>
  </si>
  <si>
    <t>000 1202 0000000000 630</t>
  </si>
  <si>
    <t>000 1202 0000000000 633</t>
  </si>
  <si>
    <t>Другие вопросы в области средств массовой информации</t>
  </si>
  <si>
    <t>000 1204 0000000000 000</t>
  </si>
  <si>
    <t>000 1204 0000000000 600</t>
  </si>
  <si>
    <t>000 1204 0000000000 620</t>
  </si>
  <si>
    <t>000 1204 0000000000 622</t>
  </si>
  <si>
    <t>ОБСЛУЖИВАНИЕ ГОСУДАРСТВЕННОГО (МУНИЦИПАЛЬНОГО) ДОЛГА</t>
  </si>
  <si>
    <t>000 1300 0000000000 000</t>
  </si>
  <si>
    <t>Обслуживание государственного (муниципального) долга</t>
  </si>
  <si>
    <t>000 1300 0000000000 700</t>
  </si>
  <si>
    <t>Обслуживание муниципального долга</t>
  </si>
  <si>
    <t>000 1300 0000000000 730</t>
  </si>
  <si>
    <t>Обслуживание государственного (муниципального) внутреннего долга</t>
  </si>
  <si>
    <t>000 1301 0000000000 000</t>
  </si>
  <si>
    <t>000 1301 0000000000 700</t>
  </si>
  <si>
    <t>000 1301 0000000000 730</t>
  </si>
  <si>
    <t>Результат исполнения бюджета (дефицит / профицит)</t>
  </si>
  <si>
    <t>450</t>
  </si>
  <si>
    <t>3. Источники финансирования дефицита бюджетов</t>
  </si>
  <si>
    <t xml:space="preserve">Код источника финансирования по бюджетной классификации </t>
  </si>
  <si>
    <t/>
  </si>
  <si>
    <t>Источники финансирования дефицита бюджетов - всего</t>
  </si>
  <si>
    <t>500</t>
  </si>
  <si>
    <t>Источники внутреннего финансирования бюджета</t>
  </si>
  <si>
    <t>520</t>
  </si>
  <si>
    <t>из них:</t>
  </si>
  <si>
    <t>Привлечение городскими округами кредитов от кредитных организаций в валюте Российской Федерации</t>
  </si>
  <si>
    <t>000 01020000040000710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</si>
  <si>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</si>
  <si>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000 01030100040000710</t>
  </si>
  <si>
    <t>Погашение бюджетами городских округов кредитов из других бюджетов бюджетной системы Российской Федерации в валюте Российской Федерации</t>
  </si>
  <si>
    <t>000 01030100040000810</t>
  </si>
  <si>
    <t>Источники внешнего финансирования бюджета</t>
  </si>
  <si>
    <t>620</t>
  </si>
  <si>
    <t>Изменение остатков средств</t>
  </si>
  <si>
    <t>700</t>
  </si>
  <si>
    <t>***01000000000000000</t>
  </si>
  <si>
    <t>Изменение остатков средств на счетах по учету средств бюджета</t>
  </si>
  <si>
    <t>***01050000000000000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</si>
  <si>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</si>
  <si>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***01060000000000000</t>
  </si>
  <si>
    <t>Увеличение остатков средств, всего</t>
  </si>
  <si>
    <t>710</t>
  </si>
  <si>
    <t>Увеличение остатков средств</t>
  </si>
  <si>
    <t>00001000000000000500</t>
  </si>
  <si>
    <t>Увеличение прочих остатков денежных средств бюджетов городских округов</t>
  </si>
  <si>
    <t>000 01050201040000510</t>
  </si>
  <si>
    <t>Уменьшение остатков средств, всего</t>
  </si>
  <si>
    <t>720</t>
  </si>
  <si>
    <t>Уменьшение остатков средств</t>
  </si>
  <si>
    <t>00001050000000000600</t>
  </si>
  <si>
    <t>Уменьшение прочих остатков денежных средств бюджетов городских округов</t>
  </si>
  <si>
    <t>000 01050201040000610</t>
  </si>
  <si>
    <t>00001060000000000600</t>
  </si>
  <si>
    <t>4. Таблица консолидируемых расчетов</t>
  </si>
  <si>
    <t xml:space="preserve">     Форма 0503317  с.7</t>
  </si>
  <si>
    <t>Код стро-ки</t>
  </si>
  <si>
    <t>Поступления</t>
  </si>
  <si>
    <t>ИТОГО</t>
  </si>
  <si>
    <t>Всего выбытий</t>
  </si>
  <si>
    <t>899</t>
  </si>
  <si>
    <t>Бюджет субъекта Российской Федерации</t>
  </si>
  <si>
    <t>900</t>
  </si>
  <si>
    <t>в том числе по видам выбытий:</t>
  </si>
  <si>
    <t>Субсидии</t>
  </si>
  <si>
    <t>901</t>
  </si>
  <si>
    <t>Субвенции</t>
  </si>
  <si>
    <t>902</t>
  </si>
  <si>
    <t>Дотации</t>
  </si>
  <si>
    <t>903</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</si>
  <si>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</si>
  <si>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</si>
  <si>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</si>
  <si>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</si>
  <si>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</si>
  <si>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Выдача бюджетных кредитов другим бюджетам бюджетной системы Российской Федерации</t>
  </si>
  <si>
    <t>907</t>
  </si>
  <si>
    <t>Уменьшение внутренних заимствований</t>
  </si>
  <si>
    <t>908</t>
  </si>
  <si>
    <t>Обслуживание внутренних долговых обязательств (в части процентов, пеней и штрафных санкций по полученным бюджетным кредитам)</t>
  </si>
  <si>
    <t>909</t>
  </si>
  <si>
    <t>Бюджеты внутригородских муниципальных образований городов федерального значения</t>
  </si>
  <si>
    <t>910</t>
  </si>
  <si>
    <t>911</t>
  </si>
  <si>
    <t>912</t>
  </si>
  <si>
    <t>913</t>
  </si>
  <si>
    <t>914</t>
  </si>
  <si>
    <t>915</t>
  </si>
  <si>
    <t>916</t>
  </si>
  <si>
    <t>917</t>
  </si>
  <si>
    <t>918</t>
  </si>
  <si>
    <t>919</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</si>
  <si>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</si>
  <si>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</si>
  <si>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</si>
  <si>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</si>
  <si>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</si>
  <si>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</si>
  <si>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</si>
  <si>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</si>
  <si>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</si>
  <si>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</si>
  <si>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</si>
  <si>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</si>
  <si>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</si>
  <si>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</si>
  <si>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</si>
  <si>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</si>
  <si>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</si>
  <si>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</si>
  <si>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</si>
  <si>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</si>
  <si>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</si>
  <si>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</si>
  <si>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Бюджеты городских округов с внутригородским делением</t>
  </si>
  <si>
    <t>940</t>
  </si>
  <si>
    <t>941</t>
  </si>
  <si>
    <t>942</t>
  </si>
  <si>
    <t>943</t>
  </si>
  <si>
    <t>944</t>
  </si>
  <si>
    <t>945</t>
  </si>
  <si>
    <t>946</t>
  </si>
  <si>
    <t>947</t>
  </si>
  <si>
    <t>948</t>
  </si>
  <si>
    <t>949</t>
  </si>
  <si>
    <t xml:space="preserve">     Форма 0503317  с.9</t>
  </si>
  <si>
    <t>Бюджеты внутригородских районов</t>
  </si>
  <si>
    <t>950</t>
  </si>
  <si>
    <t>951</t>
  </si>
  <si>
    <t>952</t>
  </si>
  <si>
    <t>953</t>
  </si>
  <si>
    <t>954</t>
  </si>
  <si>
    <t>955</t>
  </si>
  <si>
    <t>956</t>
  </si>
  <si>
    <t>957</t>
  </si>
  <si>
    <t>958</t>
  </si>
  <si>
    <t>959</t>
  </si>
  <si>
    <t>Бюджеты муниципальных районов</t>
  </si>
  <si>
    <t>960</t>
  </si>
  <si>
    <t>961</t>
  </si>
  <si>
    <t>962</t>
  </si>
  <si>
    <t>963</t>
  </si>
  <si>
    <t>964</t>
  </si>
  <si>
    <t>965</t>
  </si>
  <si>
    <t>966</t>
  </si>
  <si>
    <t>967</t>
  </si>
  <si>
    <t>968</t>
  </si>
  <si>
    <t>969</t>
  </si>
  <si>
    <t xml:space="preserve">     Форма 0503317  с.10</t>
  </si>
  <si>
    <t>Бюджеты городских поселений</t>
  </si>
  <si>
    <t>970</t>
  </si>
  <si>
    <t>971</t>
  </si>
  <si>
    <t>972</t>
  </si>
  <si>
    <t>973</t>
  </si>
  <si>
    <t>974</t>
  </si>
  <si>
    <t>975</t>
  </si>
  <si>
    <t>976</t>
  </si>
  <si>
    <t>977</t>
  </si>
  <si>
    <t>978</t>
  </si>
  <si>
    <t>979</t>
  </si>
  <si>
    <t>Бюджеты сельских поселений</t>
  </si>
  <si>
    <t>980</t>
  </si>
  <si>
    <t>981</t>
  </si>
  <si>
    <t>982</t>
  </si>
  <si>
    <t>983</t>
  </si>
  <si>
    <t>984</t>
  </si>
  <si>
    <t>985</t>
  </si>
  <si>
    <t>986</t>
  </si>
  <si>
    <t>987</t>
  </si>
  <si>
    <t>988</t>
  </si>
  <si>
    <t>989</t>
  </si>
  <si>
    <t xml:space="preserve">     Форма 0503317  с.11</t>
  </si>
  <si>
    <t>Бюджет территориального государственного внебюджетного фонда</t>
  </si>
  <si>
    <t>990</t>
  </si>
  <si>
    <t>991</t>
  </si>
  <si>
    <t>992</t>
  </si>
  <si>
    <t>993</t>
  </si>
  <si>
    <t>994</t>
  </si>
  <si>
    <t>995</t>
  </si>
  <si>
    <t>996</t>
  </si>
  <si>
    <t>997</t>
  </si>
  <si>
    <t>998</t>
  </si>
  <si>
    <t>999</t>
  </si>
  <si>
    <t>Доходы/EXPORT_SRC_KIND</t>
  </si>
  <si>
    <t>Доходы/ExportYearView</t>
  </si>
  <si>
    <t>Доходы/FORM_CODE</t>
  </si>
  <si>
    <t>428</t>
  </si>
  <si>
    <t>Доходы/REG_DATE</t>
  </si>
  <si>
    <t>Доходы/RANGE_NAMES</t>
  </si>
  <si>
    <t>Доходы/EXPORT_PARAM_SRC_KIND</t>
  </si>
  <si>
    <t>Доходы/PARAMS</t>
  </si>
  <si>
    <t>Доходы/FILE_NAME</t>
  </si>
  <si>
    <t>C:\Выгрузка\428M01.txt</t>
  </si>
  <si>
    <t>Доходы/EXPORT_SRC_CODE</t>
  </si>
  <si>
    <t>861</t>
  </si>
  <si>
    <t>Доходы/PERIOD</t>
  </si>
</sst>
</file>

<file path=xl/styles.xml><?xml version="1.0" encoding="utf-8"?>
<styleSheet xmlns="http://schemas.openxmlformats.org/spreadsheetml/2006/main">
  <numFmts count="1">
    <numFmt numFmtId="164" formatCode="?"/>
  </numFmts>
  <fonts count="13">
    <font>
      <sz val="10"/>
      <name val="Arial"/>
    </font>
    <font>
      <sz val="8"/>
      <name val="Arial Cyr"/>
    </font>
    <font>
      <b/>
      <sz val="11"/>
      <name val="Arial Cyr"/>
    </font>
    <font>
      <sz val="10"/>
      <name val="Arial Cyr"/>
    </font>
    <font>
      <b/>
      <sz val="8"/>
      <name val="Arial Cyr"/>
    </font>
    <font>
      <sz val="16"/>
      <name val="Arial Cyr"/>
    </font>
    <font>
      <b/>
      <sz val="30"/>
      <name val="Arial Cyr"/>
    </font>
    <font>
      <b/>
      <sz val="20"/>
      <name val="Arial Cyr"/>
    </font>
    <font>
      <sz val="20"/>
      <name val="Arial Cyr"/>
    </font>
    <font>
      <b/>
      <sz val="24"/>
      <name val="Arial Cyr"/>
    </font>
    <font>
      <b/>
      <i/>
      <sz val="26"/>
      <name val="Arial Cyr"/>
    </font>
    <font>
      <sz val="24"/>
      <name val="Arial Cyr"/>
    </font>
    <font>
      <sz val="14"/>
      <name val="Arial Cyr"/>
    </font>
  </fonts>
  <fills count="2">
    <fill>
      <patternFill patternType="none"/>
    </fill>
    <fill>
      <patternFill patternType="gray125"/>
    </fill>
  </fills>
  <borders count="49">
    <border>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41">
    <xf numFmtId="0" fontId="0" fillId="0" borderId="0" xfId="0"/>
    <xf numFmtId="0" fontId="1" fillId="0" borderId="0" xfId="0" applyFont="1" applyBorder="1" applyAlignment="1" applyProtection="1"/>
    <xf numFmtId="49" fontId="2"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3" fillId="0" borderId="0" xfId="0" applyFont="1" applyBorder="1" applyAlignment="1" applyProtection="1">
      <alignment horizontal="left"/>
    </xf>
    <xf numFmtId="0" fontId="2" fillId="0" borderId="0" xfId="0" applyFont="1" applyBorder="1" applyAlignment="1" applyProtection="1">
      <alignment horizontal="center"/>
    </xf>
    <xf numFmtId="0" fontId="1" fillId="0" borderId="0" xfId="0" applyFont="1" applyBorder="1" applyAlignment="1" applyProtection="1">
      <alignment horizontal="left"/>
    </xf>
    <xf numFmtId="49" fontId="1" fillId="0" borderId="0" xfId="0" applyNumberFormat="1" applyFont="1" applyBorder="1" applyAlignment="1" applyProtection="1">
      <alignment horizontal="right"/>
    </xf>
    <xf numFmtId="49" fontId="1" fillId="0" borderId="0" xfId="0" applyNumberFormat="1" applyFont="1" applyBorder="1" applyAlignment="1" applyProtection="1">
      <alignment horizontal="center"/>
    </xf>
    <xf numFmtId="49" fontId="3" fillId="0" borderId="0" xfId="0" applyNumberFormat="1" applyFont="1" applyBorder="1" applyAlignment="1" applyProtection="1"/>
    <xf numFmtId="49" fontId="1" fillId="0" borderId="0" xfId="0" applyNumberFormat="1" applyFont="1" applyBorder="1" applyAlignment="1" applyProtection="1">
      <alignment horizontal="left" wrapText="1"/>
    </xf>
    <xf numFmtId="49" fontId="1" fillId="0" borderId="0" xfId="0" applyNumberFormat="1" applyFont="1" applyBorder="1" applyAlignment="1" applyProtection="1"/>
    <xf numFmtId="49" fontId="1" fillId="0" borderId="0" xfId="0" applyNumberFormat="1" applyFont="1" applyBorder="1" applyAlignment="1" applyProtection="1">
      <alignment horizontal="left"/>
    </xf>
    <xf numFmtId="0" fontId="3" fillId="0" borderId="0" xfId="0" applyFont="1" applyBorder="1" applyAlignment="1" applyProtection="1"/>
    <xf numFmtId="0" fontId="1" fillId="0" borderId="22" xfId="0" applyFont="1" applyBorder="1" applyAlignment="1" applyProtection="1">
      <alignment horizontal="center" vertical="center"/>
    </xf>
    <xf numFmtId="0" fontId="1" fillId="0" borderId="2" xfId="0"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 fillId="0" borderId="24" xfId="0" applyNumberFormat="1" applyFont="1" applyBorder="1" applyAlignment="1" applyProtection="1">
      <alignment horizontal="center" vertical="center"/>
    </xf>
    <xf numFmtId="49" fontId="4" fillId="0" borderId="25" xfId="0" applyNumberFormat="1" applyFont="1" applyBorder="1" applyAlignment="1" applyProtection="1">
      <alignment horizontal="left" vertical="center" wrapText="1"/>
    </xf>
    <xf numFmtId="49" fontId="4" fillId="0" borderId="25" xfId="0" applyNumberFormat="1" applyFont="1" applyBorder="1" applyAlignment="1" applyProtection="1">
      <alignment horizontal="center" vertical="center" wrapText="1"/>
    </xf>
    <xf numFmtId="4" fontId="4" fillId="0" borderId="25" xfId="0" applyNumberFormat="1" applyFont="1" applyBorder="1" applyAlignment="1" applyProtection="1">
      <alignment horizontal="right" vertical="center"/>
    </xf>
    <xf numFmtId="49" fontId="1" fillId="0" borderId="25" xfId="0" applyNumberFormat="1" applyFont="1" applyBorder="1" applyAlignment="1" applyProtection="1">
      <alignment horizontal="left" vertical="center" wrapText="1"/>
    </xf>
    <xf numFmtId="49" fontId="1" fillId="0" borderId="25" xfId="0" applyNumberFormat="1" applyFont="1" applyBorder="1" applyAlignment="1" applyProtection="1">
      <alignment horizontal="center" vertical="center" wrapText="1"/>
    </xf>
    <xf numFmtId="4" fontId="1" fillId="0" borderId="25" xfId="0" applyNumberFormat="1" applyFont="1" applyBorder="1" applyAlignment="1" applyProtection="1">
      <alignment horizontal="right" vertical="center"/>
    </xf>
    <xf numFmtId="164" fontId="1" fillId="0" borderId="25" xfId="0" applyNumberFormat="1" applyFont="1" applyBorder="1" applyAlignment="1" applyProtection="1">
      <alignment horizontal="left" vertical="center" wrapText="1"/>
    </xf>
    <xf numFmtId="49" fontId="1" fillId="0" borderId="28" xfId="0" applyNumberFormat="1" applyFont="1" applyBorder="1" applyAlignment="1" applyProtection="1">
      <alignment horizontal="center" vertical="center"/>
    </xf>
    <xf numFmtId="49" fontId="1" fillId="0" borderId="29" xfId="0" applyNumberFormat="1" applyFont="1" applyBorder="1" applyAlignment="1" applyProtection="1">
      <alignment horizontal="center" vertical="center"/>
    </xf>
    <xf numFmtId="49" fontId="3" fillId="0" borderId="0" xfId="0" applyNumberFormat="1" applyFont="1" applyBorder="1" applyAlignment="1" applyProtection="1">
      <alignment horizontal="center"/>
    </xf>
    <xf numFmtId="49" fontId="1" fillId="0" borderId="0" xfId="0" applyNumberFormat="1" applyFont="1" applyBorder="1" applyAlignment="1" applyProtection="1">
      <alignment horizontal="left" vertical="center" wrapText="1"/>
    </xf>
    <xf numFmtId="49" fontId="1" fillId="0" borderId="0" xfId="0" applyNumberFormat="1" applyFont="1" applyBorder="1" applyAlignment="1" applyProtection="1">
      <alignment horizontal="center" vertical="center" wrapText="1"/>
    </xf>
    <xf numFmtId="4" fontId="1" fillId="0" borderId="0" xfId="0" applyNumberFormat="1" applyFont="1" applyBorder="1" applyAlignment="1" applyProtection="1">
      <alignment horizontal="right" vertical="center"/>
    </xf>
    <xf numFmtId="0" fontId="5" fillId="0" borderId="0" xfId="0" applyFont="1" applyBorder="1" applyAlignment="1" applyProtection="1"/>
    <xf numFmtId="0" fontId="6" fillId="0" borderId="0" xfId="0" applyFont="1" applyBorder="1" applyAlignment="1" applyProtection="1"/>
    <xf numFmtId="0" fontId="5" fillId="0" borderId="0" xfId="0" applyFont="1" applyBorder="1" applyAlignment="1" applyProtection="1">
      <alignment horizontal="right"/>
    </xf>
    <xf numFmtId="0" fontId="8" fillId="0" borderId="18" xfId="0" applyFont="1" applyBorder="1" applyAlignment="1" applyProtection="1">
      <alignment horizontal="center" vertical="center" wrapText="1"/>
    </xf>
    <xf numFmtId="49" fontId="8" fillId="0" borderId="18" xfId="0" applyNumberFormat="1" applyFont="1" applyBorder="1" applyAlignment="1" applyProtection="1">
      <alignment horizontal="center" vertical="center" wrapText="1"/>
    </xf>
    <xf numFmtId="49" fontId="5" fillId="0" borderId="11" xfId="0" applyNumberFormat="1" applyFont="1" applyBorder="1" applyAlignment="1" applyProtection="1">
      <alignment horizontal="center" vertical="center" wrapText="1"/>
    </xf>
    <xf numFmtId="49" fontId="5" fillId="0" borderId="18" xfId="0" applyNumberFormat="1" applyFont="1" applyBorder="1" applyAlignment="1" applyProtection="1">
      <alignment horizontal="center" vertical="center" wrapText="1"/>
    </xf>
    <xf numFmtId="0" fontId="9" fillId="0" borderId="31" xfId="0" applyFont="1" applyBorder="1" applyAlignment="1" applyProtection="1"/>
    <xf numFmtId="49" fontId="7" fillId="0" borderId="32" xfId="0" applyNumberFormat="1" applyFont="1" applyBorder="1" applyAlignment="1" applyProtection="1">
      <alignment horizontal="center"/>
    </xf>
    <xf numFmtId="4" fontId="5" fillId="0" borderId="33" xfId="0" applyNumberFormat="1" applyFont="1" applyBorder="1" applyAlignment="1" applyProtection="1">
      <alignment horizontal="right"/>
    </xf>
    <xf numFmtId="4" fontId="5" fillId="0" borderId="34" xfId="0" applyNumberFormat="1" applyFont="1" applyBorder="1" applyAlignment="1" applyProtection="1">
      <alignment horizontal="right"/>
    </xf>
    <xf numFmtId="49" fontId="10" fillId="0" borderId="35" xfId="0" applyNumberFormat="1" applyFont="1" applyBorder="1" applyAlignment="1" applyProtection="1">
      <alignment horizontal="left" vertical="center" wrapText="1"/>
    </xf>
    <xf numFmtId="49" fontId="7" fillId="0" borderId="36" xfId="0" applyNumberFormat="1" applyFont="1" applyBorder="1" applyAlignment="1" applyProtection="1">
      <alignment horizontal="center" vertical="center" wrapText="1"/>
    </xf>
    <xf numFmtId="4" fontId="5" fillId="0" borderId="26" xfId="0" applyNumberFormat="1" applyFont="1" applyBorder="1" applyAlignment="1" applyProtection="1">
      <alignment horizontal="right"/>
    </xf>
    <xf numFmtId="4" fontId="5" fillId="0" borderId="37" xfId="0" applyNumberFormat="1" applyFont="1" applyBorder="1" applyAlignment="1" applyProtection="1">
      <alignment horizontal="right"/>
    </xf>
    <xf numFmtId="49" fontId="11" fillId="0" borderId="16" xfId="0" applyNumberFormat="1" applyFont="1" applyBorder="1" applyAlignment="1" applyProtection="1">
      <alignment horizontal="left" vertical="center" wrapText="1" indent="2"/>
    </xf>
    <xf numFmtId="49" fontId="8" fillId="0" borderId="38" xfId="0" applyNumberFormat="1" applyFont="1" applyBorder="1" applyAlignment="1" applyProtection="1">
      <alignment horizontal="center" vertical="center" wrapText="1"/>
    </xf>
    <xf numFmtId="4" fontId="5" fillId="0" borderId="13" xfId="0" applyNumberFormat="1" applyFont="1" applyBorder="1" applyAlignment="1" applyProtection="1">
      <alignment horizontal="right"/>
    </xf>
    <xf numFmtId="4" fontId="5" fillId="0" borderId="39" xfId="0" applyNumberFormat="1" applyFont="1" applyBorder="1" applyAlignment="1" applyProtection="1">
      <alignment horizontal="right"/>
    </xf>
    <xf numFmtId="4" fontId="5" fillId="0" borderId="15" xfId="0" applyNumberFormat="1" applyFont="1" applyBorder="1" applyAlignment="1" applyProtection="1">
      <alignment horizontal="right"/>
    </xf>
    <xf numFmtId="49" fontId="11" fillId="0" borderId="40" xfId="0" applyNumberFormat="1" applyFont="1" applyBorder="1" applyAlignment="1" applyProtection="1">
      <alignment horizontal="left" vertical="center" wrapText="1" indent="3"/>
    </xf>
    <xf numFmtId="49" fontId="8" fillId="0" borderId="41" xfId="0" applyNumberFormat="1" applyFont="1" applyBorder="1" applyAlignment="1" applyProtection="1">
      <alignment horizontal="center" vertical="center" wrapText="1"/>
    </xf>
    <xf numFmtId="4" fontId="5" fillId="0" borderId="12" xfId="0" applyNumberFormat="1" applyFont="1" applyBorder="1" applyAlignment="1" applyProtection="1">
      <alignment horizontal="right"/>
    </xf>
    <xf numFmtId="4" fontId="5" fillId="0" borderId="21" xfId="0" applyNumberFormat="1" applyFont="1" applyBorder="1" applyAlignment="1" applyProtection="1">
      <alignment horizontal="right"/>
    </xf>
    <xf numFmtId="49" fontId="11" fillId="0" borderId="35" xfId="0" applyNumberFormat="1" applyFont="1" applyBorder="1" applyAlignment="1" applyProtection="1">
      <alignment horizontal="left" vertical="center" wrapText="1" indent="3"/>
    </xf>
    <xf numFmtId="49" fontId="8" fillId="0" borderId="36" xfId="0" applyNumberFormat="1" applyFont="1" applyBorder="1" applyAlignment="1" applyProtection="1">
      <alignment horizontal="center" vertical="center" wrapText="1"/>
    </xf>
    <xf numFmtId="49" fontId="11" fillId="0" borderId="42" xfId="0" applyNumberFormat="1" applyFont="1" applyBorder="1" applyAlignment="1" applyProtection="1">
      <alignment horizontal="left" vertical="center" wrapText="1" indent="3"/>
    </xf>
    <xf numFmtId="0" fontId="10" fillId="0" borderId="31" xfId="0" applyFont="1" applyBorder="1" applyAlignment="1" applyProtection="1">
      <alignment horizontal="left" vertical="center" wrapText="1"/>
    </xf>
    <xf numFmtId="49" fontId="7" fillId="0" borderId="38" xfId="0" applyNumberFormat="1" applyFont="1" applyBorder="1" applyAlignment="1" applyProtection="1">
      <alignment horizontal="center" vertical="center" wrapText="1"/>
    </xf>
    <xf numFmtId="49" fontId="8" fillId="0" borderId="43" xfId="0" applyNumberFormat="1" applyFont="1" applyBorder="1" applyAlignment="1" applyProtection="1">
      <alignment horizontal="center" vertical="center" wrapText="1"/>
    </xf>
    <xf numFmtId="4" fontId="5" fillId="0" borderId="19" xfId="0" applyNumberFormat="1" applyFont="1" applyBorder="1" applyAlignment="1" applyProtection="1">
      <alignment horizontal="right"/>
    </xf>
    <xf numFmtId="49" fontId="11" fillId="0" borderId="0" xfId="0" applyNumberFormat="1" applyFont="1" applyBorder="1" applyAlignment="1" applyProtection="1">
      <alignment horizontal="left" vertical="center" wrapText="1" indent="3"/>
    </xf>
    <xf numFmtId="49" fontId="8" fillId="0" borderId="3" xfId="0" applyNumberFormat="1" applyFont="1" applyBorder="1" applyAlignment="1" applyProtection="1">
      <alignment horizontal="center" vertical="center" wrapText="1"/>
    </xf>
    <xf numFmtId="4" fontId="5" fillId="0" borderId="3" xfId="0" applyNumberFormat="1" applyFont="1" applyBorder="1" applyAlignment="1" applyProtection="1">
      <alignment horizontal="right"/>
    </xf>
    <xf numFmtId="4" fontId="5" fillId="0" borderId="0" xfId="0" applyNumberFormat="1" applyFont="1" applyBorder="1" applyAlignment="1" applyProtection="1">
      <alignment horizontal="right"/>
    </xf>
    <xf numFmtId="49" fontId="8" fillId="0" borderId="44" xfId="0" applyNumberFormat="1" applyFont="1" applyBorder="1" applyAlignment="1" applyProtection="1">
      <alignment horizontal="center" vertical="center" wrapText="1"/>
    </xf>
    <xf numFmtId="4" fontId="5" fillId="0" borderId="25" xfId="0" applyNumberFormat="1" applyFont="1" applyBorder="1" applyAlignment="1" applyProtection="1">
      <alignment horizontal="right"/>
    </xf>
    <xf numFmtId="49" fontId="8" fillId="0" borderId="45" xfId="0" applyNumberFormat="1" applyFont="1" applyBorder="1" applyAlignment="1" applyProtection="1">
      <alignment horizontal="center" vertical="center" wrapText="1"/>
    </xf>
    <xf numFmtId="4" fontId="5" fillId="0" borderId="2" xfId="0" applyNumberFormat="1" applyFont="1" applyBorder="1" applyAlignment="1" applyProtection="1">
      <alignment horizontal="right"/>
    </xf>
    <xf numFmtId="4" fontId="5" fillId="0" borderId="46" xfId="0" applyNumberFormat="1" applyFont="1" applyBorder="1" applyAlignment="1" applyProtection="1">
      <alignment horizontal="right"/>
    </xf>
    <xf numFmtId="49" fontId="7" fillId="0" borderId="47" xfId="0" applyNumberFormat="1" applyFont="1" applyBorder="1" applyAlignment="1" applyProtection="1">
      <alignment horizontal="center" vertical="center" wrapText="1"/>
    </xf>
    <xf numFmtId="4" fontId="5" fillId="0" borderId="8" xfId="0" applyNumberFormat="1" applyFont="1" applyBorder="1" applyAlignment="1" applyProtection="1">
      <alignment horizontal="right"/>
    </xf>
    <xf numFmtId="49" fontId="12" fillId="0" borderId="0" xfId="0" applyNumberFormat="1" applyFont="1" applyBorder="1" applyAlignment="1" applyProtection="1">
      <alignment horizontal="left" vertical="center" wrapText="1" indent="3"/>
    </xf>
    <xf numFmtId="49" fontId="12" fillId="0" borderId="9" xfId="0" applyNumberFormat="1" applyFont="1" applyBorder="1" applyAlignment="1" applyProtection="1">
      <alignment horizontal="center" vertical="center" wrapText="1"/>
    </xf>
    <xf numFmtId="0" fontId="12" fillId="0" borderId="3" xfId="0" applyFont="1" applyBorder="1" applyAlignment="1" applyProtection="1"/>
    <xf numFmtId="49" fontId="10" fillId="0" borderId="31" xfId="0" applyNumberFormat="1" applyFont="1" applyBorder="1" applyAlignment="1" applyProtection="1">
      <alignment horizontal="left" vertical="center" wrapText="1"/>
    </xf>
    <xf numFmtId="49" fontId="5" fillId="0" borderId="25" xfId="0" applyNumberFormat="1" applyFont="1" applyBorder="1" applyAlignment="1" applyProtection="1">
      <alignment horizontal="center" vertical="center" wrapText="1"/>
    </xf>
    <xf numFmtId="49" fontId="8" fillId="0" borderId="22" xfId="0" applyNumberFormat="1" applyFont="1" applyBorder="1" applyAlignment="1" applyProtection="1">
      <alignment horizontal="center" vertical="center" wrapText="1"/>
    </xf>
    <xf numFmtId="4" fontId="5" fillId="0" borderId="48" xfId="0" applyNumberFormat="1" applyFont="1" applyBorder="1" applyAlignment="1" applyProtection="1">
      <alignment horizontal="right"/>
    </xf>
    <xf numFmtId="49" fontId="1" fillId="0" borderId="9"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center"/>
    </xf>
    <xf numFmtId="0" fontId="3" fillId="0" borderId="0" xfId="0" applyFont="1" applyBorder="1" applyAlignment="1" applyProtection="1">
      <alignment horizontal="center"/>
    </xf>
    <xf numFmtId="49" fontId="1" fillId="0" borderId="0" xfId="0" applyNumberFormat="1" applyFont="1" applyBorder="1" applyAlignment="1" applyProtection="1">
      <alignment horizontal="center"/>
    </xf>
    <xf numFmtId="49" fontId="1" fillId="0" borderId="3" xfId="0" applyNumberFormat="1" applyFont="1" applyBorder="1" applyAlignment="1" applyProtection="1">
      <alignment horizontal="left" wrapText="1"/>
    </xf>
    <xf numFmtId="49" fontId="3" fillId="0" borderId="3" xfId="0" applyNumberFormat="1" applyFont="1" applyBorder="1" applyAlignment="1" applyProtection="1">
      <alignment horizontal="left" wrapText="1"/>
    </xf>
    <xf numFmtId="0" fontId="1" fillId="0" borderId="4"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49" fontId="1" fillId="0" borderId="13" xfId="0" applyNumberFormat="1" applyFont="1" applyBorder="1" applyAlignment="1" applyProtection="1">
      <alignment horizontal="center" vertical="center" wrapText="1"/>
    </xf>
    <xf numFmtId="49" fontId="1" fillId="0" borderId="11" xfId="0" applyNumberFormat="1" applyFont="1" applyBorder="1" applyAlignment="1" applyProtection="1">
      <alignment horizontal="center" vertical="center" wrapText="1"/>
    </xf>
    <xf numFmtId="49" fontId="1" fillId="0" borderId="18" xfId="0" applyNumberFormat="1" applyFont="1" applyBorder="1" applyAlignment="1" applyProtection="1">
      <alignment horizontal="center" vertical="center" wrapText="1"/>
    </xf>
    <xf numFmtId="49" fontId="3" fillId="0" borderId="8" xfId="0" applyNumberFormat="1" applyFont="1" applyBorder="1" applyAlignment="1" applyProtection="1">
      <alignment horizontal="center" vertical="center" wrapText="1"/>
    </xf>
    <xf numFmtId="49" fontId="3" fillId="0" borderId="9" xfId="0" applyNumberFormat="1" applyFont="1" applyBorder="1" applyAlignment="1" applyProtection="1">
      <alignment horizontal="center" vertical="center" wrapText="1"/>
    </xf>
    <xf numFmtId="0" fontId="0" fillId="0" borderId="0" xfId="0" applyAlignment="1">
      <alignment horizontal="center"/>
    </xf>
    <xf numFmtId="49" fontId="1" fillId="0" borderId="14"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49" fontId="1" fillId="0" borderId="20" xfId="0" applyNumberFormat="1" applyFont="1" applyBorder="1" applyAlignment="1" applyProtection="1">
      <alignment horizontal="center" vertical="center" wrapText="1"/>
    </xf>
    <xf numFmtId="49" fontId="4" fillId="0" borderId="26" xfId="0" applyNumberFormat="1" applyFont="1" applyBorder="1" applyAlignment="1" applyProtection="1">
      <alignment horizontal="center" vertical="center"/>
    </xf>
    <xf numFmtId="49" fontId="4" fillId="0" borderId="27" xfId="0" applyNumberFormat="1" applyFont="1" applyBorder="1" applyAlignment="1" applyProtection="1">
      <alignment horizontal="center" vertical="center"/>
    </xf>
    <xf numFmtId="49" fontId="1" fillId="0" borderId="26" xfId="0" applyNumberFormat="1" applyFont="1" applyBorder="1" applyAlignment="1" applyProtection="1">
      <alignment horizontal="center" vertical="center"/>
    </xf>
    <xf numFmtId="49" fontId="1" fillId="0" borderId="27" xfId="0" applyNumberFormat="1"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24" xfId="0" applyFont="1" applyBorder="1" applyAlignment="1" applyProtection="1">
      <alignment horizontal="center" vertical="center"/>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49" fontId="1" fillId="0" borderId="8" xfId="0" applyNumberFormat="1" applyFont="1" applyBorder="1" applyAlignment="1" applyProtection="1">
      <alignment horizontal="center" vertical="center" wrapText="1"/>
    </xf>
    <xf numFmtId="49" fontId="1" fillId="0" borderId="9" xfId="0" applyNumberFormat="1" applyFont="1" applyBorder="1" applyAlignment="1" applyProtection="1">
      <alignment horizontal="center" vertical="center" wrapText="1"/>
    </xf>
    <xf numFmtId="0" fontId="2" fillId="0" borderId="0" xfId="0" applyFont="1" applyBorder="1" applyAlignment="1" applyProtection="1">
      <alignment horizontal="center"/>
    </xf>
    <xf numFmtId="0" fontId="1" fillId="0" borderId="4"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7" xfId="0" applyFont="1" applyBorder="1" applyAlignment="1" applyProtection="1">
      <alignment horizontal="center" vertical="center"/>
    </xf>
    <xf numFmtId="49" fontId="4" fillId="0" borderId="26" xfId="0" applyNumberFormat="1" applyFont="1" applyBorder="1" applyAlignment="1" applyProtection="1">
      <alignment horizontal="center" vertical="center" wrapText="1"/>
    </xf>
    <xf numFmtId="49" fontId="4" fillId="0" borderId="27" xfId="0" applyNumberFormat="1" applyFont="1" applyBorder="1" applyAlignment="1" applyProtection="1">
      <alignment horizontal="center" vertical="center" wrapText="1"/>
    </xf>
    <xf numFmtId="49" fontId="1" fillId="0" borderId="26" xfId="0" applyNumberFormat="1" applyFont="1" applyBorder="1" applyAlignment="1" applyProtection="1">
      <alignment horizontal="center" vertical="center" wrapText="1"/>
    </xf>
    <xf numFmtId="49" fontId="1" fillId="0" borderId="27" xfId="0" applyNumberFormat="1"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26" xfId="0" applyFont="1" applyBorder="1" applyAlignment="1" applyProtection="1">
      <alignment horizontal="center" vertical="center"/>
    </xf>
    <xf numFmtId="0" fontId="8" fillId="0" borderId="30" xfId="0" applyFont="1" applyBorder="1" applyAlignment="1" applyProtection="1"/>
    <xf numFmtId="0" fontId="8" fillId="0" borderId="27" xfId="0" applyFont="1" applyBorder="1" applyAlignment="1" applyProtection="1"/>
    <xf numFmtId="0" fontId="7" fillId="0" borderId="13" xfId="0" applyFont="1" applyBorder="1" applyAlignment="1" applyProtection="1">
      <alignment horizontal="center" vertical="center"/>
    </xf>
    <xf numFmtId="0" fontId="8" fillId="0" borderId="18" xfId="0" applyFont="1" applyBorder="1" applyAlignment="1" applyProtection="1">
      <alignment horizontal="center" vertical="center"/>
    </xf>
    <xf numFmtId="0" fontId="7" fillId="0" borderId="1" xfId="0" applyFont="1" applyBorder="1" applyAlignment="1" applyProtection="1">
      <alignment horizontal="center" vertical="center" textRotation="90"/>
    </xf>
    <xf numFmtId="0" fontId="7" fillId="0" borderId="1" xfId="0" applyFont="1" applyBorder="1" applyAlignment="1" applyProtection="1">
      <alignment horizontal="center" vertical="center" textRotation="90" wrapText="1"/>
    </xf>
    <xf numFmtId="0" fontId="8" fillId="0" borderId="1" xfId="0" applyFont="1" applyBorder="1" applyAlignment="1" applyProtection="1">
      <alignment textRotation="90"/>
    </xf>
    <xf numFmtId="0" fontId="8" fillId="0" borderId="11" xfId="0" applyFont="1" applyBorder="1" applyAlignment="1" applyProtection="1">
      <alignment horizontal="center" vertical="center" wrapText="1"/>
    </xf>
    <xf numFmtId="0" fontId="7" fillId="0" borderId="30" xfId="0" applyFont="1" applyBorder="1" applyAlignment="1" applyProtection="1">
      <alignment horizontal="center" vertical="center"/>
    </xf>
    <xf numFmtId="0" fontId="7" fillId="0" borderId="27" xfId="0" applyFont="1" applyBorder="1" applyAlignment="1" applyProtection="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238"/>
  <sheetViews>
    <sheetView showGridLines="0" workbookViewId="0">
      <selection activeCell="I2" sqref="I2"/>
    </sheetView>
  </sheetViews>
  <sheetFormatPr defaultRowHeight="12.75" customHeight="1"/>
  <cols>
    <col min="1" max="1" width="45.7109375" customWidth="1"/>
    <col min="2" max="2" width="4.5703125" customWidth="1"/>
    <col min="3" max="3" width="16" customWidth="1"/>
    <col min="4" max="4" width="22.7109375" customWidth="1"/>
    <col min="5" max="10" width="16.7109375" customWidth="1"/>
  </cols>
  <sheetData>
    <row r="1" spans="1:10">
      <c r="A1" s="1"/>
      <c r="B1" s="1"/>
      <c r="C1" s="1"/>
      <c r="D1" s="1"/>
      <c r="E1" s="1"/>
      <c r="F1" s="1"/>
      <c r="G1" s="1"/>
      <c r="H1" s="1"/>
      <c r="I1" s="1"/>
      <c r="J1" s="1"/>
    </row>
    <row r="2" spans="1:10" ht="16.899999999999999" customHeight="1">
      <c r="A2" s="81" t="s">
        <v>0</v>
      </c>
      <c r="B2" s="82"/>
      <c r="C2" s="82"/>
      <c r="D2" s="82"/>
      <c r="E2" s="82"/>
      <c r="F2" s="82"/>
      <c r="G2" s="82"/>
      <c r="H2" s="2"/>
      <c r="I2" s="2"/>
      <c r="J2" s="2"/>
    </row>
    <row r="3" spans="1:10" ht="16.899999999999999" customHeight="1">
      <c r="A3" s="81" t="s">
        <v>1</v>
      </c>
      <c r="B3" s="82"/>
      <c r="C3" s="82"/>
      <c r="D3" s="82"/>
      <c r="E3" s="82"/>
      <c r="F3" s="82"/>
      <c r="G3" s="82"/>
      <c r="H3" s="5"/>
      <c r="I3" s="5"/>
      <c r="J3" s="5"/>
    </row>
    <row r="4" spans="1:10">
      <c r="A4" s="6"/>
      <c r="B4" s="6"/>
      <c r="C4" s="6"/>
      <c r="D4" s="6"/>
      <c r="E4" s="1"/>
      <c r="F4" s="1"/>
      <c r="G4" s="1"/>
      <c r="H4" s="1"/>
      <c r="I4" s="1"/>
      <c r="J4" s="1"/>
    </row>
    <row r="5" spans="1:10">
      <c r="A5" s="83" t="s">
        <v>2</v>
      </c>
      <c r="B5" s="82"/>
      <c r="C5" s="82"/>
      <c r="D5" s="82"/>
      <c r="E5" s="82"/>
      <c r="F5" s="82"/>
      <c r="G5" s="82"/>
      <c r="H5" s="8"/>
      <c r="I5" s="8"/>
      <c r="J5" s="8"/>
    </row>
    <row r="6" spans="1:10">
      <c r="A6" s="6" t="s">
        <v>4</v>
      </c>
      <c r="B6" s="84" t="s">
        <v>7</v>
      </c>
      <c r="C6" s="85"/>
      <c r="D6" s="85"/>
      <c r="E6" s="85"/>
      <c r="F6" s="85"/>
      <c r="G6" s="85"/>
      <c r="H6" s="10"/>
      <c r="I6" s="10"/>
      <c r="J6" s="10"/>
    </row>
    <row r="7" spans="1:10">
      <c r="A7" s="6" t="s">
        <v>5</v>
      </c>
      <c r="B7" s="84" t="s">
        <v>8</v>
      </c>
      <c r="C7" s="85"/>
      <c r="D7" s="85"/>
      <c r="E7" s="85"/>
      <c r="F7" s="85"/>
      <c r="G7" s="85"/>
      <c r="H7" s="10"/>
      <c r="I7" s="10"/>
      <c r="J7" s="10"/>
    </row>
    <row r="8" spans="1:10">
      <c r="A8" s="6" t="s">
        <v>9</v>
      </c>
      <c r="B8" s="6"/>
      <c r="C8" s="6"/>
      <c r="D8" s="6"/>
      <c r="E8" s="11"/>
      <c r="F8" s="11"/>
      <c r="G8" s="11"/>
      <c r="H8" s="11"/>
      <c r="I8" s="11"/>
      <c r="J8" s="11"/>
    </row>
    <row r="9" spans="1:10">
      <c r="A9" s="6" t="s">
        <v>6</v>
      </c>
      <c r="B9" s="6"/>
      <c r="C9" s="12"/>
      <c r="D9" s="12"/>
      <c r="E9" s="11"/>
      <c r="F9" s="11"/>
      <c r="G9" s="11"/>
      <c r="H9" s="11"/>
      <c r="I9" s="11"/>
      <c r="J9" s="11"/>
    </row>
    <row r="10" spans="1:10" ht="20.25" customHeight="1">
      <c r="A10" s="81" t="s">
        <v>10</v>
      </c>
      <c r="B10" s="82"/>
      <c r="C10" s="82"/>
      <c r="D10" s="82"/>
      <c r="E10" s="82"/>
      <c r="F10" s="82"/>
      <c r="G10" s="82"/>
      <c r="H10" s="97"/>
      <c r="I10" s="97"/>
      <c r="J10" s="97"/>
    </row>
    <row r="11" spans="1:10" ht="7.5" customHeight="1" thickBot="1">
      <c r="A11" s="4"/>
      <c r="B11" s="4"/>
      <c r="C11" s="13"/>
      <c r="D11" s="13"/>
      <c r="E11" s="9"/>
      <c r="F11" s="9"/>
      <c r="G11" s="9"/>
      <c r="H11" s="9"/>
      <c r="I11" s="9"/>
      <c r="J11" s="9"/>
    </row>
    <row r="12" spans="1:10" ht="13.5" customHeight="1">
      <c r="A12" s="86" t="s">
        <v>11</v>
      </c>
      <c r="B12" s="89" t="s">
        <v>12</v>
      </c>
      <c r="C12" s="107" t="s">
        <v>13</v>
      </c>
      <c r="D12" s="108"/>
      <c r="E12" s="113" t="s">
        <v>14</v>
      </c>
      <c r="F12" s="114"/>
      <c r="G12" s="114"/>
      <c r="H12" s="95" t="s">
        <v>16</v>
      </c>
      <c r="I12" s="96"/>
      <c r="J12" s="96"/>
    </row>
    <row r="13" spans="1:10" ht="9.9499999999999993" customHeight="1">
      <c r="A13" s="87"/>
      <c r="B13" s="90"/>
      <c r="C13" s="109"/>
      <c r="D13" s="110"/>
      <c r="E13" s="92" t="s">
        <v>17</v>
      </c>
      <c r="F13" s="92" t="s">
        <v>18</v>
      </c>
      <c r="G13" s="92" t="s">
        <v>22</v>
      </c>
      <c r="H13" s="98" t="s">
        <v>17</v>
      </c>
      <c r="I13" s="92" t="s">
        <v>18</v>
      </c>
      <c r="J13" s="92" t="s">
        <v>29</v>
      </c>
    </row>
    <row r="14" spans="1:10" ht="9.9499999999999993" customHeight="1">
      <c r="A14" s="87"/>
      <c r="B14" s="90"/>
      <c r="C14" s="109"/>
      <c r="D14" s="110"/>
      <c r="E14" s="93"/>
      <c r="F14" s="93"/>
      <c r="G14" s="93"/>
      <c r="H14" s="99"/>
      <c r="I14" s="93"/>
      <c r="J14" s="93"/>
    </row>
    <row r="15" spans="1:10" ht="9.9499999999999993" customHeight="1">
      <c r="A15" s="87"/>
      <c r="B15" s="90"/>
      <c r="C15" s="109"/>
      <c r="D15" s="110"/>
      <c r="E15" s="93"/>
      <c r="F15" s="93"/>
      <c r="G15" s="93"/>
      <c r="H15" s="99"/>
      <c r="I15" s="93"/>
      <c r="J15" s="93"/>
    </row>
    <row r="16" spans="1:10" ht="9.9499999999999993" customHeight="1">
      <c r="A16" s="87"/>
      <c r="B16" s="90"/>
      <c r="C16" s="109"/>
      <c r="D16" s="110"/>
      <c r="E16" s="93"/>
      <c r="F16" s="93"/>
      <c r="G16" s="93"/>
      <c r="H16" s="99"/>
      <c r="I16" s="93"/>
      <c r="J16" s="93"/>
    </row>
    <row r="17" spans="1:10" ht="9.9499999999999993" customHeight="1">
      <c r="A17" s="87"/>
      <c r="B17" s="90"/>
      <c r="C17" s="109"/>
      <c r="D17" s="110"/>
      <c r="E17" s="93"/>
      <c r="F17" s="93"/>
      <c r="G17" s="93"/>
      <c r="H17" s="99"/>
      <c r="I17" s="93"/>
      <c r="J17" s="93"/>
    </row>
    <row r="18" spans="1:10" ht="92.25" customHeight="1">
      <c r="A18" s="88"/>
      <c r="B18" s="91"/>
      <c r="C18" s="111"/>
      <c r="D18" s="112"/>
      <c r="E18" s="94"/>
      <c r="F18" s="94"/>
      <c r="G18" s="94"/>
      <c r="H18" s="100"/>
      <c r="I18" s="94"/>
      <c r="J18" s="94"/>
    </row>
    <row r="19" spans="1:10" ht="14.25" customHeight="1" thickBot="1">
      <c r="A19" s="14">
        <v>1</v>
      </c>
      <c r="B19" s="15">
        <v>2</v>
      </c>
      <c r="C19" s="105">
        <v>3</v>
      </c>
      <c r="D19" s="106"/>
      <c r="E19" s="16" t="s">
        <v>30</v>
      </c>
      <c r="F19" s="17" t="s">
        <v>32</v>
      </c>
      <c r="G19" s="17" t="s">
        <v>37</v>
      </c>
      <c r="H19" s="16" t="s">
        <v>42</v>
      </c>
      <c r="I19" s="16" t="s">
        <v>43</v>
      </c>
      <c r="J19" s="17" t="s">
        <v>44</v>
      </c>
    </row>
    <row r="20" spans="1:10">
      <c r="A20" s="18" t="s">
        <v>47</v>
      </c>
      <c r="B20" s="19" t="s">
        <v>45</v>
      </c>
      <c r="C20" s="101" t="s">
        <v>48</v>
      </c>
      <c r="D20" s="102"/>
      <c r="E20" s="20">
        <v>7209088600</v>
      </c>
      <c r="F20" s="20">
        <v>7209088600</v>
      </c>
      <c r="G20" s="20">
        <v>7209088600</v>
      </c>
      <c r="H20" s="20">
        <v>2224701887.6399999</v>
      </c>
      <c r="I20" s="20">
        <v>2224701887.6399999</v>
      </c>
      <c r="J20" s="20">
        <v>2224701887.6399999</v>
      </c>
    </row>
    <row r="21" spans="1:10">
      <c r="A21" s="21" t="s">
        <v>49</v>
      </c>
      <c r="B21" s="22"/>
      <c r="C21" s="103"/>
      <c r="D21" s="104"/>
      <c r="E21" s="23"/>
      <c r="F21" s="23"/>
      <c r="G21" s="23"/>
      <c r="H21" s="23"/>
      <c r="I21" s="23"/>
      <c r="J21" s="23"/>
    </row>
    <row r="22" spans="1:10" ht="24.6" customHeight="1">
      <c r="A22" s="21" t="s">
        <v>50</v>
      </c>
      <c r="B22" s="22" t="s">
        <v>45</v>
      </c>
      <c r="C22" s="103" t="s">
        <v>51</v>
      </c>
      <c r="D22" s="104"/>
      <c r="E22" s="23">
        <v>3146651000</v>
      </c>
      <c r="F22" s="23">
        <v>3146651000</v>
      </c>
      <c r="G22" s="23">
        <v>3146651000</v>
      </c>
      <c r="H22" s="23">
        <v>891996698.75999999</v>
      </c>
      <c r="I22" s="23">
        <v>891996698.75999999</v>
      </c>
      <c r="J22" s="23">
        <v>891996698.75999999</v>
      </c>
    </row>
    <row r="23" spans="1:10" ht="24.6" customHeight="1">
      <c r="A23" s="21" t="s">
        <v>52</v>
      </c>
      <c r="B23" s="22" t="s">
        <v>45</v>
      </c>
      <c r="C23" s="103" t="s">
        <v>53</v>
      </c>
      <c r="D23" s="104"/>
      <c r="E23" s="23">
        <v>1854846000</v>
      </c>
      <c r="F23" s="23">
        <v>1854846000</v>
      </c>
      <c r="G23" s="23">
        <v>1854846000</v>
      </c>
      <c r="H23" s="23">
        <v>478830431.52999997</v>
      </c>
      <c r="I23" s="23">
        <v>478830431.52999997</v>
      </c>
      <c r="J23" s="23">
        <v>478830431.52999997</v>
      </c>
    </row>
    <row r="24" spans="1:10" ht="24.6" customHeight="1">
      <c r="A24" s="21" t="s">
        <v>54</v>
      </c>
      <c r="B24" s="22" t="s">
        <v>45</v>
      </c>
      <c r="C24" s="103" t="s">
        <v>55</v>
      </c>
      <c r="D24" s="104"/>
      <c r="E24" s="23">
        <v>1854846000</v>
      </c>
      <c r="F24" s="23">
        <v>1854846000</v>
      </c>
      <c r="G24" s="23">
        <v>1854846000</v>
      </c>
      <c r="H24" s="23">
        <v>478830431.52999997</v>
      </c>
      <c r="I24" s="23">
        <v>478830431.52999997</v>
      </c>
      <c r="J24" s="23">
        <v>478830431.52999997</v>
      </c>
    </row>
    <row r="25" spans="1:10" ht="123" customHeight="1">
      <c r="A25" s="24" t="s">
        <v>56</v>
      </c>
      <c r="B25" s="22" t="s">
        <v>45</v>
      </c>
      <c r="C25" s="103" t="s">
        <v>57</v>
      </c>
      <c r="D25" s="104"/>
      <c r="E25" s="23">
        <v>1821096000</v>
      </c>
      <c r="F25" s="23">
        <v>1821096000</v>
      </c>
      <c r="G25" s="23">
        <v>1821096000</v>
      </c>
      <c r="H25" s="23">
        <v>464331795.26999998</v>
      </c>
      <c r="I25" s="23">
        <v>464331795.26999998</v>
      </c>
      <c r="J25" s="23">
        <v>464331795.26999998</v>
      </c>
    </row>
    <row r="26" spans="1:10" ht="147.6" customHeight="1">
      <c r="A26" s="24" t="s">
        <v>58</v>
      </c>
      <c r="B26" s="22" t="s">
        <v>45</v>
      </c>
      <c r="C26" s="103" t="s">
        <v>59</v>
      </c>
      <c r="D26" s="104"/>
      <c r="E26" s="23">
        <v>1821096000</v>
      </c>
      <c r="F26" s="23">
        <v>1821096000</v>
      </c>
      <c r="G26" s="23">
        <v>1821096000</v>
      </c>
      <c r="H26" s="23">
        <v>464331340.17000002</v>
      </c>
      <c r="I26" s="23">
        <v>464331340.17000002</v>
      </c>
      <c r="J26" s="23">
        <v>464331340.17000002</v>
      </c>
    </row>
    <row r="27" spans="1:10" ht="147.6" customHeight="1">
      <c r="A27" s="24" t="s">
        <v>60</v>
      </c>
      <c r="B27" s="22" t="s">
        <v>45</v>
      </c>
      <c r="C27" s="103" t="s">
        <v>61</v>
      </c>
      <c r="D27" s="104"/>
      <c r="E27" s="23" t="s">
        <v>46</v>
      </c>
      <c r="F27" s="23" t="s">
        <v>46</v>
      </c>
      <c r="G27" s="23" t="s">
        <v>46</v>
      </c>
      <c r="H27" s="23">
        <v>455.1</v>
      </c>
      <c r="I27" s="23">
        <v>455.1</v>
      </c>
      <c r="J27" s="23">
        <v>455.1</v>
      </c>
    </row>
    <row r="28" spans="1:10" ht="110.65" customHeight="1">
      <c r="A28" s="24" t="s">
        <v>62</v>
      </c>
      <c r="B28" s="22" t="s">
        <v>45</v>
      </c>
      <c r="C28" s="103" t="s">
        <v>63</v>
      </c>
      <c r="D28" s="104"/>
      <c r="E28" s="23">
        <v>2000000</v>
      </c>
      <c r="F28" s="23">
        <v>2000000</v>
      </c>
      <c r="G28" s="23">
        <v>2000000</v>
      </c>
      <c r="H28" s="23">
        <v>208213.91</v>
      </c>
      <c r="I28" s="23">
        <v>208213.91</v>
      </c>
      <c r="J28" s="23">
        <v>208213.91</v>
      </c>
    </row>
    <row r="29" spans="1:10" ht="135.19999999999999" customHeight="1">
      <c r="A29" s="24" t="s">
        <v>64</v>
      </c>
      <c r="B29" s="22" t="s">
        <v>45</v>
      </c>
      <c r="C29" s="103" t="s">
        <v>65</v>
      </c>
      <c r="D29" s="104"/>
      <c r="E29" s="23">
        <v>2000000</v>
      </c>
      <c r="F29" s="23">
        <v>2000000</v>
      </c>
      <c r="G29" s="23">
        <v>2000000</v>
      </c>
      <c r="H29" s="23">
        <v>207660.91</v>
      </c>
      <c r="I29" s="23">
        <v>207660.91</v>
      </c>
      <c r="J29" s="23">
        <v>207660.91</v>
      </c>
    </row>
    <row r="30" spans="1:10" ht="135.19999999999999" customHeight="1">
      <c r="A30" s="24" t="s">
        <v>66</v>
      </c>
      <c r="B30" s="22" t="s">
        <v>45</v>
      </c>
      <c r="C30" s="103" t="s">
        <v>67</v>
      </c>
      <c r="D30" s="104"/>
      <c r="E30" s="23" t="s">
        <v>46</v>
      </c>
      <c r="F30" s="23" t="s">
        <v>46</v>
      </c>
      <c r="G30" s="23" t="s">
        <v>46</v>
      </c>
      <c r="H30" s="23">
        <v>553</v>
      </c>
      <c r="I30" s="23">
        <v>553</v>
      </c>
      <c r="J30" s="23">
        <v>553</v>
      </c>
    </row>
    <row r="31" spans="1:10" ht="86.1" customHeight="1">
      <c r="A31" s="24" t="s">
        <v>68</v>
      </c>
      <c r="B31" s="22" t="s">
        <v>45</v>
      </c>
      <c r="C31" s="103" t="s">
        <v>69</v>
      </c>
      <c r="D31" s="104"/>
      <c r="E31" s="23">
        <v>9500000</v>
      </c>
      <c r="F31" s="23">
        <v>9500000</v>
      </c>
      <c r="G31" s="23">
        <v>9500000</v>
      </c>
      <c r="H31" s="23">
        <v>2116719.3199999998</v>
      </c>
      <c r="I31" s="23">
        <v>2116719.3199999998</v>
      </c>
      <c r="J31" s="23">
        <v>2116719.3199999998</v>
      </c>
    </row>
    <row r="32" spans="1:10" ht="123" customHeight="1">
      <c r="A32" s="24" t="s">
        <v>70</v>
      </c>
      <c r="B32" s="22" t="s">
        <v>45</v>
      </c>
      <c r="C32" s="103" t="s">
        <v>71</v>
      </c>
      <c r="D32" s="104"/>
      <c r="E32" s="23">
        <v>9500000</v>
      </c>
      <c r="F32" s="23">
        <v>9500000</v>
      </c>
      <c r="G32" s="23">
        <v>9500000</v>
      </c>
      <c r="H32" s="23">
        <v>2074528.52</v>
      </c>
      <c r="I32" s="23">
        <v>2074528.52</v>
      </c>
      <c r="J32" s="23">
        <v>2074528.52</v>
      </c>
    </row>
    <row r="33" spans="1:10" ht="110.65" customHeight="1">
      <c r="A33" s="24" t="s">
        <v>72</v>
      </c>
      <c r="B33" s="22" t="s">
        <v>45</v>
      </c>
      <c r="C33" s="103" t="s">
        <v>73</v>
      </c>
      <c r="D33" s="104"/>
      <c r="E33" s="23" t="s">
        <v>46</v>
      </c>
      <c r="F33" s="23" t="s">
        <v>46</v>
      </c>
      <c r="G33" s="23" t="s">
        <v>46</v>
      </c>
      <c r="H33" s="23">
        <v>42190.8</v>
      </c>
      <c r="I33" s="23">
        <v>42190.8</v>
      </c>
      <c r="J33" s="23">
        <v>42190.8</v>
      </c>
    </row>
    <row r="34" spans="1:10" ht="86.1" customHeight="1">
      <c r="A34" s="24" t="s">
        <v>74</v>
      </c>
      <c r="B34" s="22" t="s">
        <v>45</v>
      </c>
      <c r="C34" s="103" t="s">
        <v>75</v>
      </c>
      <c r="D34" s="104"/>
      <c r="E34" s="23">
        <v>250000</v>
      </c>
      <c r="F34" s="23">
        <v>250000</v>
      </c>
      <c r="G34" s="23">
        <v>250000</v>
      </c>
      <c r="H34" s="23" t="s">
        <v>46</v>
      </c>
      <c r="I34" s="23" t="s">
        <v>46</v>
      </c>
      <c r="J34" s="23" t="s">
        <v>46</v>
      </c>
    </row>
    <row r="35" spans="1:10" ht="123" customHeight="1">
      <c r="A35" s="24" t="s">
        <v>76</v>
      </c>
      <c r="B35" s="22" t="s">
        <v>45</v>
      </c>
      <c r="C35" s="103" t="s">
        <v>77</v>
      </c>
      <c r="D35" s="104"/>
      <c r="E35" s="23">
        <v>250000</v>
      </c>
      <c r="F35" s="23">
        <v>250000</v>
      </c>
      <c r="G35" s="23">
        <v>250000</v>
      </c>
      <c r="H35" s="23" t="s">
        <v>46</v>
      </c>
      <c r="I35" s="23" t="s">
        <v>46</v>
      </c>
      <c r="J35" s="23" t="s">
        <v>46</v>
      </c>
    </row>
    <row r="36" spans="1:10" ht="147.6" customHeight="1">
      <c r="A36" s="24" t="s">
        <v>78</v>
      </c>
      <c r="B36" s="22" t="s">
        <v>45</v>
      </c>
      <c r="C36" s="103" t="s">
        <v>79</v>
      </c>
      <c r="D36" s="104"/>
      <c r="E36" s="23">
        <v>7600000</v>
      </c>
      <c r="F36" s="23">
        <v>7600000</v>
      </c>
      <c r="G36" s="23">
        <v>7600000</v>
      </c>
      <c r="H36" s="23">
        <v>4268052.96</v>
      </c>
      <c r="I36" s="23">
        <v>4268052.96</v>
      </c>
      <c r="J36" s="23">
        <v>4268052.96</v>
      </c>
    </row>
    <row r="37" spans="1:10" ht="172.15" customHeight="1">
      <c r="A37" s="24" t="s">
        <v>80</v>
      </c>
      <c r="B37" s="22" t="s">
        <v>45</v>
      </c>
      <c r="C37" s="103" t="s">
        <v>81</v>
      </c>
      <c r="D37" s="104"/>
      <c r="E37" s="23">
        <v>7600000</v>
      </c>
      <c r="F37" s="23">
        <v>7600000</v>
      </c>
      <c r="G37" s="23">
        <v>7600000</v>
      </c>
      <c r="H37" s="23">
        <v>4268052.96</v>
      </c>
      <c r="I37" s="23">
        <v>4268052.96</v>
      </c>
      <c r="J37" s="23">
        <v>4268052.96</v>
      </c>
    </row>
    <row r="38" spans="1:10" ht="73.7" customHeight="1">
      <c r="A38" s="21" t="s">
        <v>82</v>
      </c>
      <c r="B38" s="22" t="s">
        <v>45</v>
      </c>
      <c r="C38" s="103" t="s">
        <v>83</v>
      </c>
      <c r="D38" s="104"/>
      <c r="E38" s="23">
        <v>9000000</v>
      </c>
      <c r="F38" s="23">
        <v>9000000</v>
      </c>
      <c r="G38" s="23">
        <v>9000000</v>
      </c>
      <c r="H38" s="23">
        <v>5068873.2</v>
      </c>
      <c r="I38" s="23">
        <v>5068873.2</v>
      </c>
      <c r="J38" s="23">
        <v>5068873.2</v>
      </c>
    </row>
    <row r="39" spans="1:10" ht="110.65" customHeight="1">
      <c r="A39" s="24" t="s">
        <v>84</v>
      </c>
      <c r="B39" s="22" t="s">
        <v>45</v>
      </c>
      <c r="C39" s="103" t="s">
        <v>85</v>
      </c>
      <c r="D39" s="104"/>
      <c r="E39" s="23">
        <v>9000000</v>
      </c>
      <c r="F39" s="23">
        <v>9000000</v>
      </c>
      <c r="G39" s="23">
        <v>9000000</v>
      </c>
      <c r="H39" s="23">
        <v>5068873.2</v>
      </c>
      <c r="I39" s="23">
        <v>5068873.2</v>
      </c>
      <c r="J39" s="23">
        <v>5068873.2</v>
      </c>
    </row>
    <row r="40" spans="1:10" ht="73.7" customHeight="1">
      <c r="A40" s="21" t="s">
        <v>86</v>
      </c>
      <c r="B40" s="22" t="s">
        <v>45</v>
      </c>
      <c r="C40" s="103" t="s">
        <v>87</v>
      </c>
      <c r="D40" s="104"/>
      <c r="E40" s="23">
        <v>5400000</v>
      </c>
      <c r="F40" s="23">
        <v>5400000</v>
      </c>
      <c r="G40" s="23">
        <v>5400000</v>
      </c>
      <c r="H40" s="23">
        <v>2836776.87</v>
      </c>
      <c r="I40" s="23">
        <v>2836776.87</v>
      </c>
      <c r="J40" s="23">
        <v>2836776.87</v>
      </c>
    </row>
    <row r="41" spans="1:10" ht="98.45" customHeight="1">
      <c r="A41" s="24" t="s">
        <v>88</v>
      </c>
      <c r="B41" s="22" t="s">
        <v>45</v>
      </c>
      <c r="C41" s="103" t="s">
        <v>89</v>
      </c>
      <c r="D41" s="104"/>
      <c r="E41" s="23">
        <v>5400000</v>
      </c>
      <c r="F41" s="23">
        <v>5400000</v>
      </c>
      <c r="G41" s="23">
        <v>5400000</v>
      </c>
      <c r="H41" s="23">
        <v>2836776.87</v>
      </c>
      <c r="I41" s="23">
        <v>2836776.87</v>
      </c>
      <c r="J41" s="23">
        <v>2836776.87</v>
      </c>
    </row>
    <row r="42" spans="1:10" ht="36.950000000000003" customHeight="1">
      <c r="A42" s="21" t="s">
        <v>90</v>
      </c>
      <c r="B42" s="22" t="s">
        <v>45</v>
      </c>
      <c r="C42" s="103" t="s">
        <v>91</v>
      </c>
      <c r="D42" s="104"/>
      <c r="E42" s="23">
        <v>51716000</v>
      </c>
      <c r="F42" s="23">
        <v>51716000</v>
      </c>
      <c r="G42" s="23">
        <v>51716000</v>
      </c>
      <c r="H42" s="23">
        <v>13151575.73</v>
      </c>
      <c r="I42" s="23">
        <v>13151575.73</v>
      </c>
      <c r="J42" s="23">
        <v>13151575.73</v>
      </c>
    </row>
    <row r="43" spans="1:10" ht="36.950000000000003" customHeight="1">
      <c r="A43" s="21" t="s">
        <v>92</v>
      </c>
      <c r="B43" s="22" t="s">
        <v>45</v>
      </c>
      <c r="C43" s="103" t="s">
        <v>93</v>
      </c>
      <c r="D43" s="104"/>
      <c r="E43" s="23">
        <v>51716000</v>
      </c>
      <c r="F43" s="23">
        <v>51716000</v>
      </c>
      <c r="G43" s="23">
        <v>51716000</v>
      </c>
      <c r="H43" s="23">
        <v>13151575.73</v>
      </c>
      <c r="I43" s="23">
        <v>13151575.73</v>
      </c>
      <c r="J43" s="23">
        <v>13151575.73</v>
      </c>
    </row>
    <row r="44" spans="1:10" ht="73.7" customHeight="1">
      <c r="A44" s="21" t="s">
        <v>94</v>
      </c>
      <c r="B44" s="22" t="s">
        <v>45</v>
      </c>
      <c r="C44" s="103" t="s">
        <v>95</v>
      </c>
      <c r="D44" s="104"/>
      <c r="E44" s="23">
        <v>26586000</v>
      </c>
      <c r="F44" s="23">
        <v>26586000</v>
      </c>
      <c r="G44" s="23">
        <v>26586000</v>
      </c>
      <c r="H44" s="23">
        <v>6448786.9299999997</v>
      </c>
      <c r="I44" s="23">
        <v>6448786.9299999997</v>
      </c>
      <c r="J44" s="23">
        <v>6448786.9299999997</v>
      </c>
    </row>
    <row r="45" spans="1:10" ht="110.65" customHeight="1">
      <c r="A45" s="24" t="s">
        <v>96</v>
      </c>
      <c r="B45" s="22" t="s">
        <v>45</v>
      </c>
      <c r="C45" s="103" t="s">
        <v>97</v>
      </c>
      <c r="D45" s="104"/>
      <c r="E45" s="23">
        <v>26586000</v>
      </c>
      <c r="F45" s="23">
        <v>26586000</v>
      </c>
      <c r="G45" s="23">
        <v>26586000</v>
      </c>
      <c r="H45" s="23">
        <v>6448786.9299999997</v>
      </c>
      <c r="I45" s="23">
        <v>6448786.9299999997</v>
      </c>
      <c r="J45" s="23">
        <v>6448786.9299999997</v>
      </c>
    </row>
    <row r="46" spans="1:10" ht="86.1" customHeight="1">
      <c r="A46" s="24" t="s">
        <v>98</v>
      </c>
      <c r="B46" s="22" t="s">
        <v>45</v>
      </c>
      <c r="C46" s="103" t="s">
        <v>99</v>
      </c>
      <c r="D46" s="104"/>
      <c r="E46" s="23">
        <v>130000</v>
      </c>
      <c r="F46" s="23">
        <v>130000</v>
      </c>
      <c r="G46" s="23">
        <v>130000</v>
      </c>
      <c r="H46" s="23">
        <v>33951.440000000002</v>
      </c>
      <c r="I46" s="23">
        <v>33951.440000000002</v>
      </c>
      <c r="J46" s="23">
        <v>33951.440000000002</v>
      </c>
    </row>
    <row r="47" spans="1:10" ht="123" customHeight="1">
      <c r="A47" s="24" t="s">
        <v>100</v>
      </c>
      <c r="B47" s="22" t="s">
        <v>45</v>
      </c>
      <c r="C47" s="103" t="s">
        <v>101</v>
      </c>
      <c r="D47" s="104"/>
      <c r="E47" s="23">
        <v>130000</v>
      </c>
      <c r="F47" s="23">
        <v>130000</v>
      </c>
      <c r="G47" s="23">
        <v>130000</v>
      </c>
      <c r="H47" s="23">
        <v>33951.440000000002</v>
      </c>
      <c r="I47" s="23">
        <v>33951.440000000002</v>
      </c>
      <c r="J47" s="23">
        <v>33951.440000000002</v>
      </c>
    </row>
    <row r="48" spans="1:10" ht="73.7" customHeight="1">
      <c r="A48" s="21" t="s">
        <v>102</v>
      </c>
      <c r="B48" s="22" t="s">
        <v>45</v>
      </c>
      <c r="C48" s="103" t="s">
        <v>103</v>
      </c>
      <c r="D48" s="104"/>
      <c r="E48" s="23">
        <v>27400000</v>
      </c>
      <c r="F48" s="23">
        <v>27400000</v>
      </c>
      <c r="G48" s="23">
        <v>27400000</v>
      </c>
      <c r="H48" s="23">
        <v>7381317.9400000004</v>
      </c>
      <c r="I48" s="23">
        <v>7381317.9400000004</v>
      </c>
      <c r="J48" s="23">
        <v>7381317.9400000004</v>
      </c>
    </row>
    <row r="49" spans="1:10" ht="110.65" customHeight="1">
      <c r="A49" s="24" t="s">
        <v>104</v>
      </c>
      <c r="B49" s="22" t="s">
        <v>45</v>
      </c>
      <c r="C49" s="103" t="s">
        <v>105</v>
      </c>
      <c r="D49" s="104"/>
      <c r="E49" s="23">
        <v>27400000</v>
      </c>
      <c r="F49" s="23">
        <v>27400000</v>
      </c>
      <c r="G49" s="23">
        <v>27400000</v>
      </c>
      <c r="H49" s="23">
        <v>7381317.9400000004</v>
      </c>
      <c r="I49" s="23">
        <v>7381317.9400000004</v>
      </c>
      <c r="J49" s="23">
        <v>7381317.9400000004</v>
      </c>
    </row>
    <row r="50" spans="1:10" ht="73.7" customHeight="1">
      <c r="A50" s="21" t="s">
        <v>106</v>
      </c>
      <c r="B50" s="22" t="s">
        <v>45</v>
      </c>
      <c r="C50" s="103" t="s">
        <v>107</v>
      </c>
      <c r="D50" s="104"/>
      <c r="E50" s="23">
        <v>-2400000</v>
      </c>
      <c r="F50" s="23">
        <v>-2400000</v>
      </c>
      <c r="G50" s="23">
        <v>-2400000</v>
      </c>
      <c r="H50" s="23">
        <v>-712480.58</v>
      </c>
      <c r="I50" s="23">
        <v>-712480.58</v>
      </c>
      <c r="J50" s="23">
        <v>-712480.58</v>
      </c>
    </row>
    <row r="51" spans="1:10" ht="110.65" customHeight="1">
      <c r="A51" s="24" t="s">
        <v>108</v>
      </c>
      <c r="B51" s="22" t="s">
        <v>45</v>
      </c>
      <c r="C51" s="103" t="s">
        <v>109</v>
      </c>
      <c r="D51" s="104"/>
      <c r="E51" s="23">
        <v>-2400000</v>
      </c>
      <c r="F51" s="23">
        <v>-2400000</v>
      </c>
      <c r="G51" s="23">
        <v>-2400000</v>
      </c>
      <c r="H51" s="23">
        <v>-712480.58</v>
      </c>
      <c r="I51" s="23">
        <v>-712480.58</v>
      </c>
      <c r="J51" s="23">
        <v>-712480.58</v>
      </c>
    </row>
    <row r="52" spans="1:10" ht="24.6" customHeight="1">
      <c r="A52" s="21" t="s">
        <v>110</v>
      </c>
      <c r="B52" s="22" t="s">
        <v>45</v>
      </c>
      <c r="C52" s="103" t="s">
        <v>111</v>
      </c>
      <c r="D52" s="104"/>
      <c r="E52" s="23">
        <v>57814000</v>
      </c>
      <c r="F52" s="23">
        <v>57814000</v>
      </c>
      <c r="G52" s="23">
        <v>57814000</v>
      </c>
      <c r="H52" s="23">
        <v>21731233.350000001</v>
      </c>
      <c r="I52" s="23">
        <v>21731233.350000001</v>
      </c>
      <c r="J52" s="23">
        <v>21731233.350000001</v>
      </c>
    </row>
    <row r="53" spans="1:10" ht="24.6" customHeight="1">
      <c r="A53" s="21" t="s">
        <v>112</v>
      </c>
      <c r="B53" s="22" t="s">
        <v>45</v>
      </c>
      <c r="C53" s="103" t="s">
        <v>113</v>
      </c>
      <c r="D53" s="104"/>
      <c r="E53" s="23">
        <v>25883000</v>
      </c>
      <c r="F53" s="23">
        <v>25883000</v>
      </c>
      <c r="G53" s="23">
        <v>25883000</v>
      </c>
      <c r="H53" s="23">
        <v>5251183.66</v>
      </c>
      <c r="I53" s="23">
        <v>5251183.66</v>
      </c>
      <c r="J53" s="23">
        <v>5251183.66</v>
      </c>
    </row>
    <row r="54" spans="1:10" ht="36.950000000000003" customHeight="1">
      <c r="A54" s="21" t="s">
        <v>114</v>
      </c>
      <c r="B54" s="22" t="s">
        <v>45</v>
      </c>
      <c r="C54" s="103" t="s">
        <v>115</v>
      </c>
      <c r="D54" s="104"/>
      <c r="E54" s="23">
        <v>19283000</v>
      </c>
      <c r="F54" s="23">
        <v>19283000</v>
      </c>
      <c r="G54" s="23">
        <v>19283000</v>
      </c>
      <c r="H54" s="23">
        <v>2939425.77</v>
      </c>
      <c r="I54" s="23">
        <v>2939425.77</v>
      </c>
      <c r="J54" s="23">
        <v>2939425.77</v>
      </c>
    </row>
    <row r="55" spans="1:10" ht="36.950000000000003" customHeight="1">
      <c r="A55" s="21" t="s">
        <v>114</v>
      </c>
      <c r="B55" s="22" t="s">
        <v>45</v>
      </c>
      <c r="C55" s="103" t="s">
        <v>116</v>
      </c>
      <c r="D55" s="104"/>
      <c r="E55" s="23">
        <v>19283000</v>
      </c>
      <c r="F55" s="23">
        <v>19283000</v>
      </c>
      <c r="G55" s="23">
        <v>19283000</v>
      </c>
      <c r="H55" s="23">
        <v>2939425.77</v>
      </c>
      <c r="I55" s="23">
        <v>2939425.77</v>
      </c>
      <c r="J55" s="23">
        <v>2939425.77</v>
      </c>
    </row>
    <row r="56" spans="1:10" ht="36.950000000000003" customHeight="1">
      <c r="A56" s="21" t="s">
        <v>117</v>
      </c>
      <c r="B56" s="22" t="s">
        <v>45</v>
      </c>
      <c r="C56" s="103" t="s">
        <v>118</v>
      </c>
      <c r="D56" s="104"/>
      <c r="E56" s="23">
        <v>6600000</v>
      </c>
      <c r="F56" s="23">
        <v>6600000</v>
      </c>
      <c r="G56" s="23">
        <v>6600000</v>
      </c>
      <c r="H56" s="23">
        <v>2311757.89</v>
      </c>
      <c r="I56" s="23">
        <v>2311757.89</v>
      </c>
      <c r="J56" s="23">
        <v>2311757.89</v>
      </c>
    </row>
    <row r="57" spans="1:10" ht="61.5" customHeight="1">
      <c r="A57" s="21" t="s">
        <v>119</v>
      </c>
      <c r="B57" s="22" t="s">
        <v>45</v>
      </c>
      <c r="C57" s="103" t="s">
        <v>120</v>
      </c>
      <c r="D57" s="104"/>
      <c r="E57" s="23">
        <v>6600000</v>
      </c>
      <c r="F57" s="23">
        <v>6600000</v>
      </c>
      <c r="G57" s="23">
        <v>6600000</v>
      </c>
      <c r="H57" s="23">
        <v>2311757.89</v>
      </c>
      <c r="I57" s="23">
        <v>2311757.89</v>
      </c>
      <c r="J57" s="23">
        <v>2311757.89</v>
      </c>
    </row>
    <row r="58" spans="1:10" ht="24.6" customHeight="1">
      <c r="A58" s="21" t="s">
        <v>121</v>
      </c>
      <c r="B58" s="22" t="s">
        <v>45</v>
      </c>
      <c r="C58" s="103" t="s">
        <v>122</v>
      </c>
      <c r="D58" s="104"/>
      <c r="E58" s="23" t="s">
        <v>46</v>
      </c>
      <c r="F58" s="23" t="s">
        <v>46</v>
      </c>
      <c r="G58" s="23" t="s">
        <v>46</v>
      </c>
      <c r="H58" s="23">
        <v>70636.990000000005</v>
      </c>
      <c r="I58" s="23">
        <v>70636.990000000005</v>
      </c>
      <c r="J58" s="23">
        <v>70636.990000000005</v>
      </c>
    </row>
    <row r="59" spans="1:10" ht="24.6" customHeight="1">
      <c r="A59" s="21" t="s">
        <v>121</v>
      </c>
      <c r="B59" s="22" t="s">
        <v>45</v>
      </c>
      <c r="C59" s="103" t="s">
        <v>123</v>
      </c>
      <c r="D59" s="104"/>
      <c r="E59" s="23" t="s">
        <v>46</v>
      </c>
      <c r="F59" s="23" t="s">
        <v>46</v>
      </c>
      <c r="G59" s="23" t="s">
        <v>46</v>
      </c>
      <c r="H59" s="23">
        <v>70636.990000000005</v>
      </c>
      <c r="I59" s="23">
        <v>70636.990000000005</v>
      </c>
      <c r="J59" s="23">
        <v>70636.990000000005</v>
      </c>
    </row>
    <row r="60" spans="1:10" ht="49.15" customHeight="1">
      <c r="A60" s="21" t="s">
        <v>124</v>
      </c>
      <c r="B60" s="22" t="s">
        <v>45</v>
      </c>
      <c r="C60" s="103" t="s">
        <v>125</v>
      </c>
      <c r="D60" s="104"/>
      <c r="E60" s="23" t="s">
        <v>46</v>
      </c>
      <c r="F60" s="23" t="s">
        <v>46</v>
      </c>
      <c r="G60" s="23" t="s">
        <v>46</v>
      </c>
      <c r="H60" s="23">
        <v>68287.59</v>
      </c>
      <c r="I60" s="23">
        <v>68287.59</v>
      </c>
      <c r="J60" s="23">
        <v>68287.59</v>
      </c>
    </row>
    <row r="61" spans="1:10" ht="49.15" customHeight="1">
      <c r="A61" s="21" t="s">
        <v>126</v>
      </c>
      <c r="B61" s="22" t="s">
        <v>45</v>
      </c>
      <c r="C61" s="103" t="s">
        <v>127</v>
      </c>
      <c r="D61" s="104"/>
      <c r="E61" s="23" t="s">
        <v>46</v>
      </c>
      <c r="F61" s="23" t="s">
        <v>46</v>
      </c>
      <c r="G61" s="23" t="s">
        <v>46</v>
      </c>
      <c r="H61" s="23">
        <v>2349.4</v>
      </c>
      <c r="I61" s="23">
        <v>2349.4</v>
      </c>
      <c r="J61" s="23">
        <v>2349.4</v>
      </c>
    </row>
    <row r="62" spans="1:10" ht="24.6" customHeight="1">
      <c r="A62" s="21" t="s">
        <v>128</v>
      </c>
      <c r="B62" s="22" t="s">
        <v>45</v>
      </c>
      <c r="C62" s="103" t="s">
        <v>129</v>
      </c>
      <c r="D62" s="104"/>
      <c r="E62" s="23">
        <v>10566000</v>
      </c>
      <c r="F62" s="23">
        <v>10566000</v>
      </c>
      <c r="G62" s="23">
        <v>10566000</v>
      </c>
      <c r="H62" s="23">
        <v>-941531.06</v>
      </c>
      <c r="I62" s="23">
        <v>-941531.06</v>
      </c>
      <c r="J62" s="23">
        <v>-941531.06</v>
      </c>
    </row>
    <row r="63" spans="1:10" ht="24.6" customHeight="1">
      <c r="A63" s="21" t="s">
        <v>128</v>
      </c>
      <c r="B63" s="22" t="s">
        <v>45</v>
      </c>
      <c r="C63" s="103" t="s">
        <v>130</v>
      </c>
      <c r="D63" s="104"/>
      <c r="E63" s="23">
        <v>10566000</v>
      </c>
      <c r="F63" s="23">
        <v>10566000</v>
      </c>
      <c r="G63" s="23">
        <v>10566000</v>
      </c>
      <c r="H63" s="23">
        <v>-941531.06</v>
      </c>
      <c r="I63" s="23">
        <v>-941531.06</v>
      </c>
      <c r="J63" s="23">
        <v>-941531.06</v>
      </c>
    </row>
    <row r="64" spans="1:10" ht="49.15" customHeight="1">
      <c r="A64" s="21" t="s">
        <v>131</v>
      </c>
      <c r="B64" s="22" t="s">
        <v>45</v>
      </c>
      <c r="C64" s="103" t="s">
        <v>132</v>
      </c>
      <c r="D64" s="104"/>
      <c r="E64" s="23">
        <v>10566000</v>
      </c>
      <c r="F64" s="23">
        <v>10566000</v>
      </c>
      <c r="G64" s="23">
        <v>10566000</v>
      </c>
      <c r="H64" s="23">
        <v>-941531.06</v>
      </c>
      <c r="I64" s="23">
        <v>-941531.06</v>
      </c>
      <c r="J64" s="23">
        <v>-941531.06</v>
      </c>
    </row>
    <row r="65" spans="1:10" ht="24.6" customHeight="1">
      <c r="A65" s="21" t="s">
        <v>133</v>
      </c>
      <c r="B65" s="22" t="s">
        <v>45</v>
      </c>
      <c r="C65" s="103" t="s">
        <v>134</v>
      </c>
      <c r="D65" s="104"/>
      <c r="E65" s="23">
        <v>21365000</v>
      </c>
      <c r="F65" s="23">
        <v>21365000</v>
      </c>
      <c r="G65" s="23">
        <v>21365000</v>
      </c>
      <c r="H65" s="23">
        <v>17350943.760000002</v>
      </c>
      <c r="I65" s="23">
        <v>17350943.760000002</v>
      </c>
      <c r="J65" s="23">
        <v>17350943.760000002</v>
      </c>
    </row>
    <row r="66" spans="1:10" ht="36.950000000000003" customHeight="1">
      <c r="A66" s="21" t="s">
        <v>135</v>
      </c>
      <c r="B66" s="22" t="s">
        <v>45</v>
      </c>
      <c r="C66" s="103" t="s">
        <v>136</v>
      </c>
      <c r="D66" s="104"/>
      <c r="E66" s="23">
        <v>21365000</v>
      </c>
      <c r="F66" s="23">
        <v>21365000</v>
      </c>
      <c r="G66" s="23">
        <v>21365000</v>
      </c>
      <c r="H66" s="23">
        <v>17350943.760000002</v>
      </c>
      <c r="I66" s="23">
        <v>17350943.760000002</v>
      </c>
      <c r="J66" s="23">
        <v>17350943.760000002</v>
      </c>
    </row>
    <row r="67" spans="1:10" ht="61.5" customHeight="1">
      <c r="A67" s="21" t="s">
        <v>137</v>
      </c>
      <c r="B67" s="22" t="s">
        <v>45</v>
      </c>
      <c r="C67" s="103" t="s">
        <v>138</v>
      </c>
      <c r="D67" s="104"/>
      <c r="E67" s="23">
        <v>21365000</v>
      </c>
      <c r="F67" s="23">
        <v>21365000</v>
      </c>
      <c r="G67" s="23">
        <v>21365000</v>
      </c>
      <c r="H67" s="23">
        <v>17350943.760000002</v>
      </c>
      <c r="I67" s="23">
        <v>17350943.760000002</v>
      </c>
      <c r="J67" s="23">
        <v>17350943.760000002</v>
      </c>
    </row>
    <row r="68" spans="1:10" ht="24.6" customHeight="1">
      <c r="A68" s="21" t="s">
        <v>139</v>
      </c>
      <c r="B68" s="22" t="s">
        <v>45</v>
      </c>
      <c r="C68" s="103" t="s">
        <v>140</v>
      </c>
      <c r="D68" s="104"/>
      <c r="E68" s="23">
        <v>882780000</v>
      </c>
      <c r="F68" s="23">
        <v>882780000</v>
      </c>
      <c r="G68" s="23">
        <v>882780000</v>
      </c>
      <c r="H68" s="23">
        <v>203770398.68000001</v>
      </c>
      <c r="I68" s="23">
        <v>203770398.68000001</v>
      </c>
      <c r="J68" s="23">
        <v>203770398.68000001</v>
      </c>
    </row>
    <row r="69" spans="1:10" ht="24.6" customHeight="1">
      <c r="A69" s="21" t="s">
        <v>141</v>
      </c>
      <c r="B69" s="22" t="s">
        <v>45</v>
      </c>
      <c r="C69" s="103" t="s">
        <v>142</v>
      </c>
      <c r="D69" s="104"/>
      <c r="E69" s="23">
        <v>56930000</v>
      </c>
      <c r="F69" s="23">
        <v>56930000</v>
      </c>
      <c r="G69" s="23">
        <v>56930000</v>
      </c>
      <c r="H69" s="23">
        <v>4652634.8099999996</v>
      </c>
      <c r="I69" s="23">
        <v>4652634.8099999996</v>
      </c>
      <c r="J69" s="23">
        <v>4652634.8099999996</v>
      </c>
    </row>
    <row r="70" spans="1:10" ht="49.15" customHeight="1">
      <c r="A70" s="21" t="s">
        <v>143</v>
      </c>
      <c r="B70" s="22" t="s">
        <v>45</v>
      </c>
      <c r="C70" s="103" t="s">
        <v>144</v>
      </c>
      <c r="D70" s="104"/>
      <c r="E70" s="23">
        <v>56930000</v>
      </c>
      <c r="F70" s="23">
        <v>56930000</v>
      </c>
      <c r="G70" s="23">
        <v>56930000</v>
      </c>
      <c r="H70" s="23">
        <v>4652634.8099999996</v>
      </c>
      <c r="I70" s="23">
        <v>4652634.8099999996</v>
      </c>
      <c r="J70" s="23">
        <v>4652634.8099999996</v>
      </c>
    </row>
    <row r="71" spans="1:10" ht="73.7" customHeight="1">
      <c r="A71" s="21" t="s">
        <v>145</v>
      </c>
      <c r="B71" s="22" t="s">
        <v>45</v>
      </c>
      <c r="C71" s="103" t="s">
        <v>146</v>
      </c>
      <c r="D71" s="104"/>
      <c r="E71" s="23">
        <v>56930000</v>
      </c>
      <c r="F71" s="23">
        <v>56930000</v>
      </c>
      <c r="G71" s="23">
        <v>56930000</v>
      </c>
      <c r="H71" s="23">
        <v>4652634.8099999996</v>
      </c>
      <c r="I71" s="23">
        <v>4652634.8099999996</v>
      </c>
      <c r="J71" s="23">
        <v>4652634.8099999996</v>
      </c>
    </row>
    <row r="72" spans="1:10" ht="24.6" customHeight="1">
      <c r="A72" s="21" t="s">
        <v>147</v>
      </c>
      <c r="B72" s="22" t="s">
        <v>45</v>
      </c>
      <c r="C72" s="103" t="s">
        <v>148</v>
      </c>
      <c r="D72" s="104"/>
      <c r="E72" s="23">
        <v>825850000</v>
      </c>
      <c r="F72" s="23">
        <v>825850000</v>
      </c>
      <c r="G72" s="23">
        <v>825850000</v>
      </c>
      <c r="H72" s="23">
        <v>199117763.87</v>
      </c>
      <c r="I72" s="23">
        <v>199117763.87</v>
      </c>
      <c r="J72" s="23">
        <v>199117763.87</v>
      </c>
    </row>
    <row r="73" spans="1:10" ht="24.6" customHeight="1">
      <c r="A73" s="21" t="s">
        <v>149</v>
      </c>
      <c r="B73" s="22" t="s">
        <v>45</v>
      </c>
      <c r="C73" s="103" t="s">
        <v>150</v>
      </c>
      <c r="D73" s="104"/>
      <c r="E73" s="23">
        <v>801367000</v>
      </c>
      <c r="F73" s="23">
        <v>801367000</v>
      </c>
      <c r="G73" s="23">
        <v>801367000</v>
      </c>
      <c r="H73" s="23">
        <v>196322902.84</v>
      </c>
      <c r="I73" s="23">
        <v>196322902.84</v>
      </c>
      <c r="J73" s="23">
        <v>196322902.84</v>
      </c>
    </row>
    <row r="74" spans="1:10" ht="36.950000000000003" customHeight="1">
      <c r="A74" s="21" t="s">
        <v>151</v>
      </c>
      <c r="B74" s="22" t="s">
        <v>45</v>
      </c>
      <c r="C74" s="103" t="s">
        <v>152</v>
      </c>
      <c r="D74" s="104"/>
      <c r="E74" s="23">
        <v>801367000</v>
      </c>
      <c r="F74" s="23">
        <v>801367000</v>
      </c>
      <c r="G74" s="23">
        <v>801367000</v>
      </c>
      <c r="H74" s="23">
        <v>196322902.84</v>
      </c>
      <c r="I74" s="23">
        <v>196322902.84</v>
      </c>
      <c r="J74" s="23">
        <v>196322902.84</v>
      </c>
    </row>
    <row r="75" spans="1:10" ht="24.6" customHeight="1">
      <c r="A75" s="21" t="s">
        <v>153</v>
      </c>
      <c r="B75" s="22" t="s">
        <v>45</v>
      </c>
      <c r="C75" s="103" t="s">
        <v>154</v>
      </c>
      <c r="D75" s="104"/>
      <c r="E75" s="23">
        <v>24483000</v>
      </c>
      <c r="F75" s="23">
        <v>24483000</v>
      </c>
      <c r="G75" s="23">
        <v>24483000</v>
      </c>
      <c r="H75" s="23">
        <v>2794861.03</v>
      </c>
      <c r="I75" s="23">
        <v>2794861.03</v>
      </c>
      <c r="J75" s="23">
        <v>2794861.03</v>
      </c>
    </row>
    <row r="76" spans="1:10" ht="36.950000000000003" customHeight="1">
      <c r="A76" s="21" t="s">
        <v>155</v>
      </c>
      <c r="B76" s="22" t="s">
        <v>45</v>
      </c>
      <c r="C76" s="103" t="s">
        <v>156</v>
      </c>
      <c r="D76" s="104"/>
      <c r="E76" s="23">
        <v>24483000</v>
      </c>
      <c r="F76" s="23">
        <v>24483000</v>
      </c>
      <c r="G76" s="23">
        <v>24483000</v>
      </c>
      <c r="H76" s="23">
        <v>2794861.03</v>
      </c>
      <c r="I76" s="23">
        <v>2794861.03</v>
      </c>
      <c r="J76" s="23">
        <v>2794861.03</v>
      </c>
    </row>
    <row r="77" spans="1:10" ht="24.6" customHeight="1">
      <c r="A77" s="21" t="s">
        <v>157</v>
      </c>
      <c r="B77" s="22" t="s">
        <v>45</v>
      </c>
      <c r="C77" s="103" t="s">
        <v>158</v>
      </c>
      <c r="D77" s="104"/>
      <c r="E77" s="23">
        <v>14165000</v>
      </c>
      <c r="F77" s="23">
        <v>14165000</v>
      </c>
      <c r="G77" s="23">
        <v>14165000</v>
      </c>
      <c r="H77" s="23">
        <v>4370218.59</v>
      </c>
      <c r="I77" s="23">
        <v>4370218.59</v>
      </c>
      <c r="J77" s="23">
        <v>4370218.59</v>
      </c>
    </row>
    <row r="78" spans="1:10" ht="36.950000000000003" customHeight="1">
      <c r="A78" s="21" t="s">
        <v>159</v>
      </c>
      <c r="B78" s="22" t="s">
        <v>45</v>
      </c>
      <c r="C78" s="103" t="s">
        <v>160</v>
      </c>
      <c r="D78" s="104"/>
      <c r="E78" s="23">
        <v>14100000</v>
      </c>
      <c r="F78" s="23">
        <v>14100000</v>
      </c>
      <c r="G78" s="23">
        <v>14100000</v>
      </c>
      <c r="H78" s="23">
        <v>4370218.59</v>
      </c>
      <c r="I78" s="23">
        <v>4370218.59</v>
      </c>
      <c r="J78" s="23">
        <v>4370218.59</v>
      </c>
    </row>
    <row r="79" spans="1:10" ht="49.15" customHeight="1">
      <c r="A79" s="21" t="s">
        <v>161</v>
      </c>
      <c r="B79" s="22" t="s">
        <v>45</v>
      </c>
      <c r="C79" s="103" t="s">
        <v>162</v>
      </c>
      <c r="D79" s="104"/>
      <c r="E79" s="23">
        <v>14100000</v>
      </c>
      <c r="F79" s="23">
        <v>14100000</v>
      </c>
      <c r="G79" s="23">
        <v>14100000</v>
      </c>
      <c r="H79" s="23">
        <v>4370218.59</v>
      </c>
      <c r="I79" s="23">
        <v>4370218.59</v>
      </c>
      <c r="J79" s="23">
        <v>4370218.59</v>
      </c>
    </row>
    <row r="80" spans="1:10" ht="61.5" customHeight="1">
      <c r="A80" s="21" t="s">
        <v>163</v>
      </c>
      <c r="B80" s="22" t="s">
        <v>45</v>
      </c>
      <c r="C80" s="103" t="s">
        <v>164</v>
      </c>
      <c r="D80" s="104"/>
      <c r="E80" s="23" t="s">
        <v>46</v>
      </c>
      <c r="F80" s="23" t="s">
        <v>46</v>
      </c>
      <c r="G80" s="23" t="s">
        <v>46</v>
      </c>
      <c r="H80" s="23">
        <v>4273129.4000000004</v>
      </c>
      <c r="I80" s="23">
        <v>4273129.4000000004</v>
      </c>
      <c r="J80" s="23">
        <v>4273129.4000000004</v>
      </c>
    </row>
    <row r="81" spans="1:10" ht="86.1" customHeight="1">
      <c r="A81" s="24" t="s">
        <v>165</v>
      </c>
      <c r="B81" s="22" t="s">
        <v>45</v>
      </c>
      <c r="C81" s="103" t="s">
        <v>166</v>
      </c>
      <c r="D81" s="104"/>
      <c r="E81" s="23" t="s">
        <v>46</v>
      </c>
      <c r="F81" s="23" t="s">
        <v>46</v>
      </c>
      <c r="G81" s="23" t="s">
        <v>46</v>
      </c>
      <c r="H81" s="23">
        <v>97089.19</v>
      </c>
      <c r="I81" s="23">
        <v>97089.19</v>
      </c>
      <c r="J81" s="23">
        <v>97089.19</v>
      </c>
    </row>
    <row r="82" spans="1:10" ht="36.950000000000003" customHeight="1">
      <c r="A82" s="21" t="s">
        <v>167</v>
      </c>
      <c r="B82" s="22" t="s">
        <v>45</v>
      </c>
      <c r="C82" s="103" t="s">
        <v>168</v>
      </c>
      <c r="D82" s="104"/>
      <c r="E82" s="23">
        <v>65000</v>
      </c>
      <c r="F82" s="23">
        <v>65000</v>
      </c>
      <c r="G82" s="23">
        <v>65000</v>
      </c>
      <c r="H82" s="23" t="s">
        <v>46</v>
      </c>
      <c r="I82" s="23" t="s">
        <v>46</v>
      </c>
      <c r="J82" s="23" t="s">
        <v>46</v>
      </c>
    </row>
    <row r="83" spans="1:10" ht="24.6" customHeight="1">
      <c r="A83" s="21" t="s">
        <v>169</v>
      </c>
      <c r="B83" s="22" t="s">
        <v>45</v>
      </c>
      <c r="C83" s="103" t="s">
        <v>170</v>
      </c>
      <c r="D83" s="104"/>
      <c r="E83" s="23">
        <v>65000</v>
      </c>
      <c r="F83" s="23">
        <v>65000</v>
      </c>
      <c r="G83" s="23">
        <v>65000</v>
      </c>
      <c r="H83" s="23" t="s">
        <v>46</v>
      </c>
      <c r="I83" s="23" t="s">
        <v>46</v>
      </c>
      <c r="J83" s="23" t="s">
        <v>46</v>
      </c>
    </row>
    <row r="84" spans="1:10" ht="24.6" customHeight="1">
      <c r="A84" s="21" t="s">
        <v>169</v>
      </c>
      <c r="B84" s="22" t="s">
        <v>45</v>
      </c>
      <c r="C84" s="103" t="s">
        <v>171</v>
      </c>
      <c r="D84" s="104"/>
      <c r="E84" s="23">
        <v>65000</v>
      </c>
      <c r="F84" s="23">
        <v>65000</v>
      </c>
      <c r="G84" s="23">
        <v>65000</v>
      </c>
      <c r="H84" s="23" t="s">
        <v>46</v>
      </c>
      <c r="I84" s="23" t="s">
        <v>46</v>
      </c>
      <c r="J84" s="23" t="s">
        <v>46</v>
      </c>
    </row>
    <row r="85" spans="1:10" ht="36.950000000000003" customHeight="1">
      <c r="A85" s="21" t="s">
        <v>172</v>
      </c>
      <c r="B85" s="22" t="s">
        <v>45</v>
      </c>
      <c r="C85" s="103" t="s">
        <v>173</v>
      </c>
      <c r="D85" s="104"/>
      <c r="E85" s="23">
        <v>259634000</v>
      </c>
      <c r="F85" s="23">
        <v>259634000</v>
      </c>
      <c r="G85" s="23">
        <v>259634000</v>
      </c>
      <c r="H85" s="23">
        <v>156329393.55000001</v>
      </c>
      <c r="I85" s="23">
        <v>156329393.55000001</v>
      </c>
      <c r="J85" s="23">
        <v>156329393.55000001</v>
      </c>
    </row>
    <row r="86" spans="1:10" ht="86.1" customHeight="1">
      <c r="A86" s="24" t="s">
        <v>174</v>
      </c>
      <c r="B86" s="22" t="s">
        <v>45</v>
      </c>
      <c r="C86" s="103" t="s">
        <v>175</v>
      </c>
      <c r="D86" s="104"/>
      <c r="E86" s="23">
        <v>251834000</v>
      </c>
      <c r="F86" s="23">
        <v>251834000</v>
      </c>
      <c r="G86" s="23">
        <v>251834000</v>
      </c>
      <c r="H86" s="23">
        <v>153719546.90000001</v>
      </c>
      <c r="I86" s="23">
        <v>153719546.90000001</v>
      </c>
      <c r="J86" s="23">
        <v>153719546.90000001</v>
      </c>
    </row>
    <row r="87" spans="1:10" ht="61.5" customHeight="1">
      <c r="A87" s="21" t="s">
        <v>176</v>
      </c>
      <c r="B87" s="22" t="s">
        <v>45</v>
      </c>
      <c r="C87" s="103" t="s">
        <v>177</v>
      </c>
      <c r="D87" s="104"/>
      <c r="E87" s="23">
        <v>211834000</v>
      </c>
      <c r="F87" s="23">
        <v>211834000</v>
      </c>
      <c r="G87" s="23">
        <v>211834000</v>
      </c>
      <c r="H87" s="23">
        <v>136054319.84</v>
      </c>
      <c r="I87" s="23">
        <v>136054319.84</v>
      </c>
      <c r="J87" s="23">
        <v>136054319.84</v>
      </c>
    </row>
    <row r="88" spans="1:10" ht="73.7" customHeight="1">
      <c r="A88" s="24" t="s">
        <v>178</v>
      </c>
      <c r="B88" s="22" t="s">
        <v>45</v>
      </c>
      <c r="C88" s="103" t="s">
        <v>179</v>
      </c>
      <c r="D88" s="104"/>
      <c r="E88" s="23">
        <v>211834000</v>
      </c>
      <c r="F88" s="23">
        <v>211834000</v>
      </c>
      <c r="G88" s="23">
        <v>211834000</v>
      </c>
      <c r="H88" s="23">
        <v>136054319.84</v>
      </c>
      <c r="I88" s="23">
        <v>136054319.84</v>
      </c>
      <c r="J88" s="23">
        <v>136054319.84</v>
      </c>
    </row>
    <row r="89" spans="1:10" ht="86.1" customHeight="1">
      <c r="A89" s="24" t="s">
        <v>180</v>
      </c>
      <c r="B89" s="22" t="s">
        <v>45</v>
      </c>
      <c r="C89" s="103" t="s">
        <v>181</v>
      </c>
      <c r="D89" s="104"/>
      <c r="E89" s="23">
        <v>23600000</v>
      </c>
      <c r="F89" s="23">
        <v>23600000</v>
      </c>
      <c r="G89" s="23">
        <v>23600000</v>
      </c>
      <c r="H89" s="23">
        <v>10670432.289999999</v>
      </c>
      <c r="I89" s="23">
        <v>10670432.289999999</v>
      </c>
      <c r="J89" s="23">
        <v>10670432.289999999</v>
      </c>
    </row>
    <row r="90" spans="1:10" ht="73.7" customHeight="1">
      <c r="A90" s="21" t="s">
        <v>182</v>
      </c>
      <c r="B90" s="22" t="s">
        <v>45</v>
      </c>
      <c r="C90" s="103" t="s">
        <v>183</v>
      </c>
      <c r="D90" s="104"/>
      <c r="E90" s="23">
        <v>23600000</v>
      </c>
      <c r="F90" s="23">
        <v>23600000</v>
      </c>
      <c r="G90" s="23">
        <v>23600000</v>
      </c>
      <c r="H90" s="23">
        <v>10670432.289999999</v>
      </c>
      <c r="I90" s="23">
        <v>10670432.289999999</v>
      </c>
      <c r="J90" s="23">
        <v>10670432.289999999</v>
      </c>
    </row>
    <row r="91" spans="1:10" ht="86.1" customHeight="1">
      <c r="A91" s="24" t="s">
        <v>184</v>
      </c>
      <c r="B91" s="22" t="s">
        <v>45</v>
      </c>
      <c r="C91" s="103" t="s">
        <v>185</v>
      </c>
      <c r="D91" s="104"/>
      <c r="E91" s="23">
        <v>338000</v>
      </c>
      <c r="F91" s="23">
        <v>338000</v>
      </c>
      <c r="G91" s="23">
        <v>338000</v>
      </c>
      <c r="H91" s="23">
        <v>177189.9</v>
      </c>
      <c r="I91" s="23">
        <v>177189.9</v>
      </c>
      <c r="J91" s="23">
        <v>177189.9</v>
      </c>
    </row>
    <row r="92" spans="1:10" ht="61.5" customHeight="1">
      <c r="A92" s="21" t="s">
        <v>186</v>
      </c>
      <c r="B92" s="22" t="s">
        <v>45</v>
      </c>
      <c r="C92" s="103" t="s">
        <v>187</v>
      </c>
      <c r="D92" s="104"/>
      <c r="E92" s="23">
        <v>338000</v>
      </c>
      <c r="F92" s="23">
        <v>338000</v>
      </c>
      <c r="G92" s="23">
        <v>338000</v>
      </c>
      <c r="H92" s="23">
        <v>177189.9</v>
      </c>
      <c r="I92" s="23">
        <v>177189.9</v>
      </c>
      <c r="J92" s="23">
        <v>177189.9</v>
      </c>
    </row>
    <row r="93" spans="1:10" ht="36.950000000000003" customHeight="1">
      <c r="A93" s="21" t="s">
        <v>188</v>
      </c>
      <c r="B93" s="22" t="s">
        <v>45</v>
      </c>
      <c r="C93" s="103" t="s">
        <v>189</v>
      </c>
      <c r="D93" s="104"/>
      <c r="E93" s="23">
        <v>16062000</v>
      </c>
      <c r="F93" s="23">
        <v>16062000</v>
      </c>
      <c r="G93" s="23">
        <v>16062000</v>
      </c>
      <c r="H93" s="23">
        <v>6817604.8700000001</v>
      </c>
      <c r="I93" s="23">
        <v>6817604.8700000001</v>
      </c>
      <c r="J93" s="23">
        <v>6817604.8700000001</v>
      </c>
    </row>
    <row r="94" spans="1:10" ht="36.950000000000003" customHeight="1">
      <c r="A94" s="21" t="s">
        <v>190</v>
      </c>
      <c r="B94" s="22" t="s">
        <v>45</v>
      </c>
      <c r="C94" s="103" t="s">
        <v>191</v>
      </c>
      <c r="D94" s="104"/>
      <c r="E94" s="23">
        <v>16062000</v>
      </c>
      <c r="F94" s="23">
        <v>16062000</v>
      </c>
      <c r="G94" s="23">
        <v>16062000</v>
      </c>
      <c r="H94" s="23">
        <v>6817604.8700000001</v>
      </c>
      <c r="I94" s="23">
        <v>6817604.8700000001</v>
      </c>
      <c r="J94" s="23">
        <v>6817604.8700000001</v>
      </c>
    </row>
    <row r="95" spans="1:10" ht="24.6" customHeight="1">
      <c r="A95" s="21" t="s">
        <v>192</v>
      </c>
      <c r="B95" s="22" t="s">
        <v>45</v>
      </c>
      <c r="C95" s="103" t="s">
        <v>193</v>
      </c>
      <c r="D95" s="104"/>
      <c r="E95" s="23" t="s">
        <v>46</v>
      </c>
      <c r="F95" s="23" t="s">
        <v>46</v>
      </c>
      <c r="G95" s="23" t="s">
        <v>46</v>
      </c>
      <c r="H95" s="23">
        <v>22630</v>
      </c>
      <c r="I95" s="23">
        <v>22630</v>
      </c>
      <c r="J95" s="23">
        <v>22630</v>
      </c>
    </row>
    <row r="96" spans="1:10" ht="49.15" customHeight="1">
      <c r="A96" s="21" t="s">
        <v>194</v>
      </c>
      <c r="B96" s="22" t="s">
        <v>45</v>
      </c>
      <c r="C96" s="103" t="s">
        <v>195</v>
      </c>
      <c r="D96" s="104"/>
      <c r="E96" s="23" t="s">
        <v>46</v>
      </c>
      <c r="F96" s="23" t="s">
        <v>46</v>
      </c>
      <c r="G96" s="23" t="s">
        <v>46</v>
      </c>
      <c r="H96" s="23">
        <v>22630</v>
      </c>
      <c r="I96" s="23">
        <v>22630</v>
      </c>
      <c r="J96" s="23">
        <v>22630</v>
      </c>
    </row>
    <row r="97" spans="1:10" ht="49.15" customHeight="1">
      <c r="A97" s="21" t="s">
        <v>196</v>
      </c>
      <c r="B97" s="22" t="s">
        <v>45</v>
      </c>
      <c r="C97" s="103" t="s">
        <v>197</v>
      </c>
      <c r="D97" s="104"/>
      <c r="E97" s="23" t="s">
        <v>46</v>
      </c>
      <c r="F97" s="23" t="s">
        <v>46</v>
      </c>
      <c r="G97" s="23" t="s">
        <v>46</v>
      </c>
      <c r="H97" s="23">
        <v>22630</v>
      </c>
      <c r="I97" s="23">
        <v>22630</v>
      </c>
      <c r="J97" s="23">
        <v>22630</v>
      </c>
    </row>
    <row r="98" spans="1:10" ht="73.7" customHeight="1">
      <c r="A98" s="24" t="s">
        <v>198</v>
      </c>
      <c r="B98" s="22" t="s">
        <v>45</v>
      </c>
      <c r="C98" s="103" t="s">
        <v>199</v>
      </c>
      <c r="D98" s="104"/>
      <c r="E98" s="23">
        <v>7800000</v>
      </c>
      <c r="F98" s="23">
        <v>7800000</v>
      </c>
      <c r="G98" s="23">
        <v>7800000</v>
      </c>
      <c r="H98" s="23">
        <v>2587216.65</v>
      </c>
      <c r="I98" s="23">
        <v>2587216.65</v>
      </c>
      <c r="J98" s="23">
        <v>2587216.65</v>
      </c>
    </row>
    <row r="99" spans="1:10" ht="73.7" customHeight="1">
      <c r="A99" s="24" t="s">
        <v>200</v>
      </c>
      <c r="B99" s="22" t="s">
        <v>45</v>
      </c>
      <c r="C99" s="103" t="s">
        <v>201</v>
      </c>
      <c r="D99" s="104"/>
      <c r="E99" s="23">
        <v>7800000</v>
      </c>
      <c r="F99" s="23">
        <v>7800000</v>
      </c>
      <c r="G99" s="23">
        <v>7800000</v>
      </c>
      <c r="H99" s="23">
        <v>2587216.65</v>
      </c>
      <c r="I99" s="23">
        <v>2587216.65</v>
      </c>
      <c r="J99" s="23">
        <v>2587216.65</v>
      </c>
    </row>
    <row r="100" spans="1:10" ht="73.7" customHeight="1">
      <c r="A100" s="21" t="s">
        <v>202</v>
      </c>
      <c r="B100" s="22" t="s">
        <v>45</v>
      </c>
      <c r="C100" s="103" t="s">
        <v>203</v>
      </c>
      <c r="D100" s="104"/>
      <c r="E100" s="23">
        <v>7800000</v>
      </c>
      <c r="F100" s="23">
        <v>7800000</v>
      </c>
      <c r="G100" s="23">
        <v>7800000</v>
      </c>
      <c r="H100" s="23">
        <v>2587216.65</v>
      </c>
      <c r="I100" s="23">
        <v>2587216.65</v>
      </c>
      <c r="J100" s="23">
        <v>2587216.65</v>
      </c>
    </row>
    <row r="101" spans="1:10" ht="24.6" customHeight="1">
      <c r="A101" s="21" t="s">
        <v>204</v>
      </c>
      <c r="B101" s="22" t="s">
        <v>45</v>
      </c>
      <c r="C101" s="103" t="s">
        <v>205</v>
      </c>
      <c r="D101" s="104"/>
      <c r="E101" s="23">
        <v>19860000</v>
      </c>
      <c r="F101" s="23">
        <v>19860000</v>
      </c>
      <c r="G101" s="23">
        <v>19860000</v>
      </c>
      <c r="H101" s="23">
        <v>4854679.2300000004</v>
      </c>
      <c r="I101" s="23">
        <v>4854679.2300000004</v>
      </c>
      <c r="J101" s="23">
        <v>4854679.2300000004</v>
      </c>
    </row>
    <row r="102" spans="1:10" ht="24.6" customHeight="1">
      <c r="A102" s="21" t="s">
        <v>206</v>
      </c>
      <c r="B102" s="22" t="s">
        <v>45</v>
      </c>
      <c r="C102" s="103" t="s">
        <v>207</v>
      </c>
      <c r="D102" s="104"/>
      <c r="E102" s="23">
        <v>19860000</v>
      </c>
      <c r="F102" s="23">
        <v>19860000</v>
      </c>
      <c r="G102" s="23">
        <v>19860000</v>
      </c>
      <c r="H102" s="23">
        <v>4854679.2300000004</v>
      </c>
      <c r="I102" s="23">
        <v>4854679.2300000004</v>
      </c>
      <c r="J102" s="23">
        <v>4854679.2300000004</v>
      </c>
    </row>
    <row r="103" spans="1:10" ht="24.6" customHeight="1">
      <c r="A103" s="21" t="s">
        <v>208</v>
      </c>
      <c r="B103" s="22" t="s">
        <v>45</v>
      </c>
      <c r="C103" s="103" t="s">
        <v>209</v>
      </c>
      <c r="D103" s="104"/>
      <c r="E103" s="23">
        <v>1620000</v>
      </c>
      <c r="F103" s="23">
        <v>1620000</v>
      </c>
      <c r="G103" s="23">
        <v>1620000</v>
      </c>
      <c r="H103" s="23">
        <v>849595.96</v>
      </c>
      <c r="I103" s="23">
        <v>849595.96</v>
      </c>
      <c r="J103" s="23">
        <v>849595.96</v>
      </c>
    </row>
    <row r="104" spans="1:10" ht="61.5" customHeight="1">
      <c r="A104" s="21" t="s">
        <v>210</v>
      </c>
      <c r="B104" s="22" t="s">
        <v>45</v>
      </c>
      <c r="C104" s="103" t="s">
        <v>211</v>
      </c>
      <c r="D104" s="104"/>
      <c r="E104" s="23">
        <v>1620000</v>
      </c>
      <c r="F104" s="23">
        <v>1620000</v>
      </c>
      <c r="G104" s="23">
        <v>1620000</v>
      </c>
      <c r="H104" s="23">
        <v>849595.96</v>
      </c>
      <c r="I104" s="23">
        <v>849595.96</v>
      </c>
      <c r="J104" s="23">
        <v>849595.96</v>
      </c>
    </row>
    <row r="105" spans="1:10" ht="24.6" customHeight="1">
      <c r="A105" s="21" t="s">
        <v>212</v>
      </c>
      <c r="B105" s="22" t="s">
        <v>45</v>
      </c>
      <c r="C105" s="103" t="s">
        <v>213</v>
      </c>
      <c r="D105" s="104"/>
      <c r="E105" s="23">
        <v>290000</v>
      </c>
      <c r="F105" s="23">
        <v>290000</v>
      </c>
      <c r="G105" s="23">
        <v>290000</v>
      </c>
      <c r="H105" s="23">
        <v>199419.9</v>
      </c>
      <c r="I105" s="23">
        <v>199419.9</v>
      </c>
      <c r="J105" s="23">
        <v>199419.9</v>
      </c>
    </row>
    <row r="106" spans="1:10" ht="49.15" customHeight="1">
      <c r="A106" s="21" t="s">
        <v>214</v>
      </c>
      <c r="B106" s="22" t="s">
        <v>45</v>
      </c>
      <c r="C106" s="103" t="s">
        <v>215</v>
      </c>
      <c r="D106" s="104"/>
      <c r="E106" s="23">
        <v>290000</v>
      </c>
      <c r="F106" s="23">
        <v>290000</v>
      </c>
      <c r="G106" s="23">
        <v>290000</v>
      </c>
      <c r="H106" s="23">
        <v>199419.9</v>
      </c>
      <c r="I106" s="23">
        <v>199419.9</v>
      </c>
      <c r="J106" s="23">
        <v>199419.9</v>
      </c>
    </row>
    <row r="107" spans="1:10" ht="24.6" customHeight="1">
      <c r="A107" s="21" t="s">
        <v>216</v>
      </c>
      <c r="B107" s="22" t="s">
        <v>45</v>
      </c>
      <c r="C107" s="103" t="s">
        <v>217</v>
      </c>
      <c r="D107" s="104"/>
      <c r="E107" s="23">
        <v>17950000</v>
      </c>
      <c r="F107" s="23">
        <v>17950000</v>
      </c>
      <c r="G107" s="23">
        <v>17950000</v>
      </c>
      <c r="H107" s="23">
        <v>3805663.37</v>
      </c>
      <c r="I107" s="23">
        <v>3805663.37</v>
      </c>
      <c r="J107" s="23">
        <v>3805663.37</v>
      </c>
    </row>
    <row r="108" spans="1:10" ht="24.6" customHeight="1">
      <c r="A108" s="21" t="s">
        <v>218</v>
      </c>
      <c r="B108" s="22" t="s">
        <v>45</v>
      </c>
      <c r="C108" s="103" t="s">
        <v>219</v>
      </c>
      <c r="D108" s="104"/>
      <c r="E108" s="23">
        <v>17950000</v>
      </c>
      <c r="F108" s="23">
        <v>17950000</v>
      </c>
      <c r="G108" s="23">
        <v>17950000</v>
      </c>
      <c r="H108" s="23">
        <v>3805663.37</v>
      </c>
      <c r="I108" s="23">
        <v>3805663.37</v>
      </c>
      <c r="J108" s="23">
        <v>3805663.37</v>
      </c>
    </row>
    <row r="109" spans="1:10" ht="24.6" customHeight="1">
      <c r="A109" s="21" t="s">
        <v>220</v>
      </c>
      <c r="B109" s="22" t="s">
        <v>45</v>
      </c>
      <c r="C109" s="103" t="s">
        <v>221</v>
      </c>
      <c r="D109" s="104"/>
      <c r="E109" s="23">
        <v>1323000</v>
      </c>
      <c r="F109" s="23">
        <v>1323000</v>
      </c>
      <c r="G109" s="23">
        <v>1323000</v>
      </c>
      <c r="H109" s="23">
        <v>2298148.7000000002</v>
      </c>
      <c r="I109" s="23">
        <v>2298148.7000000002</v>
      </c>
      <c r="J109" s="23">
        <v>2298148.7000000002</v>
      </c>
    </row>
    <row r="110" spans="1:10" ht="24.6" customHeight="1">
      <c r="A110" s="21" t="s">
        <v>222</v>
      </c>
      <c r="B110" s="22" t="s">
        <v>45</v>
      </c>
      <c r="C110" s="103" t="s">
        <v>223</v>
      </c>
      <c r="D110" s="104"/>
      <c r="E110" s="23">
        <v>280100</v>
      </c>
      <c r="F110" s="23">
        <v>280100</v>
      </c>
      <c r="G110" s="23">
        <v>280100</v>
      </c>
      <c r="H110" s="23">
        <v>465869</v>
      </c>
      <c r="I110" s="23">
        <v>465869</v>
      </c>
      <c r="J110" s="23">
        <v>465869</v>
      </c>
    </row>
    <row r="111" spans="1:10" ht="24.6" customHeight="1">
      <c r="A111" s="21" t="s">
        <v>224</v>
      </c>
      <c r="B111" s="22" t="s">
        <v>45</v>
      </c>
      <c r="C111" s="103" t="s">
        <v>225</v>
      </c>
      <c r="D111" s="104"/>
      <c r="E111" s="23">
        <v>20000</v>
      </c>
      <c r="F111" s="23">
        <v>20000</v>
      </c>
      <c r="G111" s="23">
        <v>20000</v>
      </c>
      <c r="H111" s="23">
        <v>7800</v>
      </c>
      <c r="I111" s="23">
        <v>7800</v>
      </c>
      <c r="J111" s="23">
        <v>7800</v>
      </c>
    </row>
    <row r="112" spans="1:10" ht="49.15" customHeight="1">
      <c r="A112" s="21" t="s">
        <v>226</v>
      </c>
      <c r="B112" s="22" t="s">
        <v>45</v>
      </c>
      <c r="C112" s="103" t="s">
        <v>227</v>
      </c>
      <c r="D112" s="104"/>
      <c r="E112" s="23">
        <v>20000</v>
      </c>
      <c r="F112" s="23">
        <v>20000</v>
      </c>
      <c r="G112" s="23">
        <v>20000</v>
      </c>
      <c r="H112" s="23">
        <v>7800</v>
      </c>
      <c r="I112" s="23">
        <v>7800</v>
      </c>
      <c r="J112" s="23">
        <v>7800</v>
      </c>
    </row>
    <row r="113" spans="1:10" ht="24.6" customHeight="1">
      <c r="A113" s="21" t="s">
        <v>228</v>
      </c>
      <c r="B113" s="22" t="s">
        <v>45</v>
      </c>
      <c r="C113" s="103" t="s">
        <v>229</v>
      </c>
      <c r="D113" s="104"/>
      <c r="E113" s="23">
        <v>260100</v>
      </c>
      <c r="F113" s="23">
        <v>260100</v>
      </c>
      <c r="G113" s="23">
        <v>260100</v>
      </c>
      <c r="H113" s="23">
        <v>458069</v>
      </c>
      <c r="I113" s="23">
        <v>458069</v>
      </c>
      <c r="J113" s="23">
        <v>458069</v>
      </c>
    </row>
    <row r="114" spans="1:10" ht="36.950000000000003" customHeight="1">
      <c r="A114" s="21" t="s">
        <v>230</v>
      </c>
      <c r="B114" s="22" t="s">
        <v>45</v>
      </c>
      <c r="C114" s="103" t="s">
        <v>231</v>
      </c>
      <c r="D114" s="104"/>
      <c r="E114" s="23">
        <v>260100</v>
      </c>
      <c r="F114" s="23">
        <v>260100</v>
      </c>
      <c r="G114" s="23">
        <v>260100</v>
      </c>
      <c r="H114" s="23">
        <v>458069</v>
      </c>
      <c r="I114" s="23">
        <v>458069</v>
      </c>
      <c r="J114" s="23">
        <v>458069</v>
      </c>
    </row>
    <row r="115" spans="1:10" ht="24.6" customHeight="1">
      <c r="A115" s="21" t="s">
        <v>232</v>
      </c>
      <c r="B115" s="22" t="s">
        <v>45</v>
      </c>
      <c r="C115" s="103" t="s">
        <v>233</v>
      </c>
      <c r="D115" s="104"/>
      <c r="E115" s="23">
        <v>1042900</v>
      </c>
      <c r="F115" s="23">
        <v>1042900</v>
      </c>
      <c r="G115" s="23">
        <v>1042900</v>
      </c>
      <c r="H115" s="23">
        <v>1832279.7</v>
      </c>
      <c r="I115" s="23">
        <v>1832279.7</v>
      </c>
      <c r="J115" s="23">
        <v>1832279.7</v>
      </c>
    </row>
    <row r="116" spans="1:10" ht="36.950000000000003" customHeight="1">
      <c r="A116" s="21" t="s">
        <v>234</v>
      </c>
      <c r="B116" s="22" t="s">
        <v>45</v>
      </c>
      <c r="C116" s="103" t="s">
        <v>235</v>
      </c>
      <c r="D116" s="104"/>
      <c r="E116" s="23">
        <v>70000</v>
      </c>
      <c r="F116" s="23">
        <v>70000</v>
      </c>
      <c r="G116" s="23">
        <v>70000</v>
      </c>
      <c r="H116" s="23">
        <v>33716.17</v>
      </c>
      <c r="I116" s="23">
        <v>33716.17</v>
      </c>
      <c r="J116" s="23">
        <v>33716.17</v>
      </c>
    </row>
    <row r="117" spans="1:10" ht="36.950000000000003" customHeight="1">
      <c r="A117" s="21" t="s">
        <v>236</v>
      </c>
      <c r="B117" s="22" t="s">
        <v>45</v>
      </c>
      <c r="C117" s="103" t="s">
        <v>237</v>
      </c>
      <c r="D117" s="104"/>
      <c r="E117" s="23">
        <v>70000</v>
      </c>
      <c r="F117" s="23">
        <v>70000</v>
      </c>
      <c r="G117" s="23">
        <v>70000</v>
      </c>
      <c r="H117" s="23">
        <v>33716.17</v>
      </c>
      <c r="I117" s="23">
        <v>33716.17</v>
      </c>
      <c r="J117" s="23">
        <v>33716.17</v>
      </c>
    </row>
    <row r="118" spans="1:10" ht="24.6" customHeight="1">
      <c r="A118" s="21" t="s">
        <v>238</v>
      </c>
      <c r="B118" s="22" t="s">
        <v>45</v>
      </c>
      <c r="C118" s="103" t="s">
        <v>239</v>
      </c>
      <c r="D118" s="104"/>
      <c r="E118" s="23">
        <v>972900</v>
      </c>
      <c r="F118" s="23">
        <v>972900</v>
      </c>
      <c r="G118" s="23">
        <v>972900</v>
      </c>
      <c r="H118" s="23">
        <v>1798563.53</v>
      </c>
      <c r="I118" s="23">
        <v>1798563.53</v>
      </c>
      <c r="J118" s="23">
        <v>1798563.53</v>
      </c>
    </row>
    <row r="119" spans="1:10" ht="24.6" customHeight="1">
      <c r="A119" s="21" t="s">
        <v>240</v>
      </c>
      <c r="B119" s="22" t="s">
        <v>45</v>
      </c>
      <c r="C119" s="103" t="s">
        <v>241</v>
      </c>
      <c r="D119" s="104"/>
      <c r="E119" s="23">
        <v>972900</v>
      </c>
      <c r="F119" s="23">
        <v>972900</v>
      </c>
      <c r="G119" s="23">
        <v>972900</v>
      </c>
      <c r="H119" s="23">
        <v>1798563.53</v>
      </c>
      <c r="I119" s="23">
        <v>1798563.53</v>
      </c>
      <c r="J119" s="23">
        <v>1798563.53</v>
      </c>
    </row>
    <row r="120" spans="1:10" ht="24.6" customHeight="1">
      <c r="A120" s="21" t="s">
        <v>242</v>
      </c>
      <c r="B120" s="22" t="s">
        <v>45</v>
      </c>
      <c r="C120" s="103" t="s">
        <v>243</v>
      </c>
      <c r="D120" s="104"/>
      <c r="E120" s="23">
        <v>1000000</v>
      </c>
      <c r="F120" s="23">
        <v>1000000</v>
      </c>
      <c r="G120" s="23">
        <v>1000000</v>
      </c>
      <c r="H120" s="23">
        <v>4969459.99</v>
      </c>
      <c r="I120" s="23">
        <v>4969459.99</v>
      </c>
      <c r="J120" s="23">
        <v>4969459.99</v>
      </c>
    </row>
    <row r="121" spans="1:10" ht="73.7" customHeight="1">
      <c r="A121" s="24" t="s">
        <v>244</v>
      </c>
      <c r="B121" s="22" t="s">
        <v>45</v>
      </c>
      <c r="C121" s="103" t="s">
        <v>245</v>
      </c>
      <c r="D121" s="104"/>
      <c r="E121" s="23">
        <v>500000</v>
      </c>
      <c r="F121" s="23">
        <v>500000</v>
      </c>
      <c r="G121" s="23">
        <v>500000</v>
      </c>
      <c r="H121" s="23">
        <v>3975880.28</v>
      </c>
      <c r="I121" s="23">
        <v>3975880.28</v>
      </c>
      <c r="J121" s="23">
        <v>3975880.28</v>
      </c>
    </row>
    <row r="122" spans="1:10" ht="86.1" customHeight="1">
      <c r="A122" s="24" t="s">
        <v>246</v>
      </c>
      <c r="B122" s="22" t="s">
        <v>45</v>
      </c>
      <c r="C122" s="103" t="s">
        <v>247</v>
      </c>
      <c r="D122" s="104"/>
      <c r="E122" s="23">
        <v>450000</v>
      </c>
      <c r="F122" s="23">
        <v>450000</v>
      </c>
      <c r="G122" s="23">
        <v>450000</v>
      </c>
      <c r="H122" s="23">
        <v>3975880.28</v>
      </c>
      <c r="I122" s="23">
        <v>3975880.28</v>
      </c>
      <c r="J122" s="23">
        <v>3975880.28</v>
      </c>
    </row>
    <row r="123" spans="1:10" ht="86.1" customHeight="1">
      <c r="A123" s="24" t="s">
        <v>248</v>
      </c>
      <c r="B123" s="22" t="s">
        <v>45</v>
      </c>
      <c r="C123" s="103" t="s">
        <v>249</v>
      </c>
      <c r="D123" s="104"/>
      <c r="E123" s="23">
        <v>450000</v>
      </c>
      <c r="F123" s="23">
        <v>450000</v>
      </c>
      <c r="G123" s="23">
        <v>450000</v>
      </c>
      <c r="H123" s="23">
        <v>3975880.28</v>
      </c>
      <c r="I123" s="23">
        <v>3975880.28</v>
      </c>
      <c r="J123" s="23">
        <v>3975880.28</v>
      </c>
    </row>
    <row r="124" spans="1:10" ht="86.1" customHeight="1">
      <c r="A124" s="24" t="s">
        <v>250</v>
      </c>
      <c r="B124" s="22" t="s">
        <v>45</v>
      </c>
      <c r="C124" s="103" t="s">
        <v>251</v>
      </c>
      <c r="D124" s="104"/>
      <c r="E124" s="23">
        <v>50000</v>
      </c>
      <c r="F124" s="23">
        <v>50000</v>
      </c>
      <c r="G124" s="23">
        <v>50000</v>
      </c>
      <c r="H124" s="23" t="s">
        <v>46</v>
      </c>
      <c r="I124" s="23" t="s">
        <v>46</v>
      </c>
      <c r="J124" s="23" t="s">
        <v>46</v>
      </c>
    </row>
    <row r="125" spans="1:10" ht="86.1" customHeight="1">
      <c r="A125" s="24" t="s">
        <v>252</v>
      </c>
      <c r="B125" s="22" t="s">
        <v>45</v>
      </c>
      <c r="C125" s="103" t="s">
        <v>253</v>
      </c>
      <c r="D125" s="104"/>
      <c r="E125" s="23">
        <v>50000</v>
      </c>
      <c r="F125" s="23">
        <v>50000</v>
      </c>
      <c r="G125" s="23">
        <v>50000</v>
      </c>
      <c r="H125" s="23" t="s">
        <v>46</v>
      </c>
      <c r="I125" s="23" t="s">
        <v>46</v>
      </c>
      <c r="J125" s="23" t="s">
        <v>46</v>
      </c>
    </row>
    <row r="126" spans="1:10" ht="36.950000000000003" customHeight="1">
      <c r="A126" s="21" t="s">
        <v>254</v>
      </c>
      <c r="B126" s="22" t="s">
        <v>45</v>
      </c>
      <c r="C126" s="103" t="s">
        <v>255</v>
      </c>
      <c r="D126" s="104"/>
      <c r="E126" s="23">
        <v>500000</v>
      </c>
      <c r="F126" s="23">
        <v>500000</v>
      </c>
      <c r="G126" s="23">
        <v>500000</v>
      </c>
      <c r="H126" s="23">
        <v>124397.25</v>
      </c>
      <c r="I126" s="23">
        <v>124397.25</v>
      </c>
      <c r="J126" s="23">
        <v>124397.25</v>
      </c>
    </row>
    <row r="127" spans="1:10" ht="36.950000000000003" customHeight="1">
      <c r="A127" s="21" t="s">
        <v>256</v>
      </c>
      <c r="B127" s="22" t="s">
        <v>45</v>
      </c>
      <c r="C127" s="103" t="s">
        <v>257</v>
      </c>
      <c r="D127" s="104"/>
      <c r="E127" s="23">
        <v>400000</v>
      </c>
      <c r="F127" s="23">
        <v>400000</v>
      </c>
      <c r="G127" s="23">
        <v>400000</v>
      </c>
      <c r="H127" s="23">
        <v>124397.25</v>
      </c>
      <c r="I127" s="23">
        <v>124397.25</v>
      </c>
      <c r="J127" s="23">
        <v>124397.25</v>
      </c>
    </row>
    <row r="128" spans="1:10" ht="49.15" customHeight="1">
      <c r="A128" s="21" t="s">
        <v>258</v>
      </c>
      <c r="B128" s="22" t="s">
        <v>45</v>
      </c>
      <c r="C128" s="103" t="s">
        <v>259</v>
      </c>
      <c r="D128" s="104"/>
      <c r="E128" s="23">
        <v>400000</v>
      </c>
      <c r="F128" s="23">
        <v>400000</v>
      </c>
      <c r="G128" s="23">
        <v>400000</v>
      </c>
      <c r="H128" s="23">
        <v>124397.25</v>
      </c>
      <c r="I128" s="23">
        <v>124397.25</v>
      </c>
      <c r="J128" s="23">
        <v>124397.25</v>
      </c>
    </row>
    <row r="129" spans="1:10" ht="49.15" customHeight="1">
      <c r="A129" s="21" t="s">
        <v>260</v>
      </c>
      <c r="B129" s="22" t="s">
        <v>45</v>
      </c>
      <c r="C129" s="103" t="s">
        <v>261</v>
      </c>
      <c r="D129" s="104"/>
      <c r="E129" s="23">
        <v>100000</v>
      </c>
      <c r="F129" s="23">
        <v>100000</v>
      </c>
      <c r="G129" s="23">
        <v>100000</v>
      </c>
      <c r="H129" s="23" t="s">
        <v>46</v>
      </c>
      <c r="I129" s="23" t="s">
        <v>46</v>
      </c>
      <c r="J129" s="23" t="s">
        <v>46</v>
      </c>
    </row>
    <row r="130" spans="1:10" ht="61.5" customHeight="1">
      <c r="A130" s="21" t="s">
        <v>262</v>
      </c>
      <c r="B130" s="22" t="s">
        <v>45</v>
      </c>
      <c r="C130" s="103" t="s">
        <v>263</v>
      </c>
      <c r="D130" s="104"/>
      <c r="E130" s="23">
        <v>100000</v>
      </c>
      <c r="F130" s="23">
        <v>100000</v>
      </c>
      <c r="G130" s="23">
        <v>100000</v>
      </c>
      <c r="H130" s="23" t="s">
        <v>46</v>
      </c>
      <c r="I130" s="23" t="s">
        <v>46</v>
      </c>
      <c r="J130" s="23" t="s">
        <v>46</v>
      </c>
    </row>
    <row r="131" spans="1:10" ht="73.7" customHeight="1">
      <c r="A131" s="21" t="s">
        <v>264</v>
      </c>
      <c r="B131" s="22" t="s">
        <v>45</v>
      </c>
      <c r="C131" s="103" t="s">
        <v>265</v>
      </c>
      <c r="D131" s="104"/>
      <c r="E131" s="23" t="s">
        <v>46</v>
      </c>
      <c r="F131" s="23" t="s">
        <v>46</v>
      </c>
      <c r="G131" s="23" t="s">
        <v>46</v>
      </c>
      <c r="H131" s="23">
        <v>869182.46</v>
      </c>
      <c r="I131" s="23">
        <v>869182.46</v>
      </c>
      <c r="J131" s="23">
        <v>869182.46</v>
      </c>
    </row>
    <row r="132" spans="1:10" ht="61.5" customHeight="1">
      <c r="A132" s="21" t="s">
        <v>266</v>
      </c>
      <c r="B132" s="22" t="s">
        <v>45</v>
      </c>
      <c r="C132" s="103" t="s">
        <v>267</v>
      </c>
      <c r="D132" s="104"/>
      <c r="E132" s="23" t="s">
        <v>46</v>
      </c>
      <c r="F132" s="23" t="s">
        <v>46</v>
      </c>
      <c r="G132" s="23" t="s">
        <v>46</v>
      </c>
      <c r="H132" s="23">
        <v>869182.46</v>
      </c>
      <c r="I132" s="23">
        <v>869182.46</v>
      </c>
      <c r="J132" s="23">
        <v>869182.46</v>
      </c>
    </row>
    <row r="133" spans="1:10" ht="86.1" customHeight="1">
      <c r="A133" s="24" t="s">
        <v>268</v>
      </c>
      <c r="B133" s="22" t="s">
        <v>45</v>
      </c>
      <c r="C133" s="103" t="s">
        <v>269</v>
      </c>
      <c r="D133" s="104"/>
      <c r="E133" s="23" t="s">
        <v>46</v>
      </c>
      <c r="F133" s="23" t="s">
        <v>46</v>
      </c>
      <c r="G133" s="23" t="s">
        <v>46</v>
      </c>
      <c r="H133" s="23">
        <v>869182.46</v>
      </c>
      <c r="I133" s="23">
        <v>869182.46</v>
      </c>
      <c r="J133" s="23">
        <v>869182.46</v>
      </c>
    </row>
    <row r="134" spans="1:10" ht="24.6" customHeight="1">
      <c r="A134" s="21" t="s">
        <v>270</v>
      </c>
      <c r="B134" s="22" t="s">
        <v>45</v>
      </c>
      <c r="C134" s="103" t="s">
        <v>271</v>
      </c>
      <c r="D134" s="104"/>
      <c r="E134" s="23">
        <v>3502000</v>
      </c>
      <c r="F134" s="23">
        <v>3502000</v>
      </c>
      <c r="G134" s="23">
        <v>3502000</v>
      </c>
      <c r="H134" s="23">
        <v>1209990.1000000001</v>
      </c>
      <c r="I134" s="23">
        <v>1209990.1000000001</v>
      </c>
      <c r="J134" s="23">
        <v>1209990.1000000001</v>
      </c>
    </row>
    <row r="135" spans="1:10" ht="36.950000000000003" customHeight="1">
      <c r="A135" s="21" t="s">
        <v>272</v>
      </c>
      <c r="B135" s="22" t="s">
        <v>45</v>
      </c>
      <c r="C135" s="103" t="s">
        <v>273</v>
      </c>
      <c r="D135" s="104"/>
      <c r="E135" s="23">
        <v>492000</v>
      </c>
      <c r="F135" s="23">
        <v>492000</v>
      </c>
      <c r="G135" s="23">
        <v>492000</v>
      </c>
      <c r="H135" s="23">
        <v>258094.92</v>
      </c>
      <c r="I135" s="23">
        <v>258094.92</v>
      </c>
      <c r="J135" s="23">
        <v>258094.92</v>
      </c>
    </row>
    <row r="136" spans="1:10" ht="61.5" customHeight="1">
      <c r="A136" s="21" t="s">
        <v>274</v>
      </c>
      <c r="B136" s="22" t="s">
        <v>45</v>
      </c>
      <c r="C136" s="103" t="s">
        <v>275</v>
      </c>
      <c r="D136" s="104"/>
      <c r="E136" s="23">
        <v>11000</v>
      </c>
      <c r="F136" s="23">
        <v>11000</v>
      </c>
      <c r="G136" s="23">
        <v>11000</v>
      </c>
      <c r="H136" s="23">
        <v>15053.51</v>
      </c>
      <c r="I136" s="23">
        <v>15053.51</v>
      </c>
      <c r="J136" s="23">
        <v>15053.51</v>
      </c>
    </row>
    <row r="137" spans="1:10" ht="86.1" customHeight="1">
      <c r="A137" s="24" t="s">
        <v>276</v>
      </c>
      <c r="B137" s="22" t="s">
        <v>45</v>
      </c>
      <c r="C137" s="103" t="s">
        <v>277</v>
      </c>
      <c r="D137" s="104"/>
      <c r="E137" s="23">
        <v>11000</v>
      </c>
      <c r="F137" s="23">
        <v>11000</v>
      </c>
      <c r="G137" s="23">
        <v>11000</v>
      </c>
      <c r="H137" s="23">
        <v>15053.51</v>
      </c>
      <c r="I137" s="23">
        <v>15053.51</v>
      </c>
      <c r="J137" s="23">
        <v>15053.51</v>
      </c>
    </row>
    <row r="138" spans="1:10" ht="86.1" customHeight="1">
      <c r="A138" s="21" t="s">
        <v>278</v>
      </c>
      <c r="B138" s="22" t="s">
        <v>45</v>
      </c>
      <c r="C138" s="103" t="s">
        <v>279</v>
      </c>
      <c r="D138" s="104"/>
      <c r="E138" s="23">
        <v>60000</v>
      </c>
      <c r="F138" s="23">
        <v>60000</v>
      </c>
      <c r="G138" s="23">
        <v>60000</v>
      </c>
      <c r="H138" s="23">
        <v>41769.42</v>
      </c>
      <c r="I138" s="23">
        <v>41769.42</v>
      </c>
      <c r="J138" s="23">
        <v>41769.42</v>
      </c>
    </row>
    <row r="139" spans="1:10" ht="110.65" customHeight="1">
      <c r="A139" s="24" t="s">
        <v>280</v>
      </c>
      <c r="B139" s="22" t="s">
        <v>45</v>
      </c>
      <c r="C139" s="103" t="s">
        <v>281</v>
      </c>
      <c r="D139" s="104"/>
      <c r="E139" s="23">
        <v>60000</v>
      </c>
      <c r="F139" s="23">
        <v>60000</v>
      </c>
      <c r="G139" s="23">
        <v>60000</v>
      </c>
      <c r="H139" s="23">
        <v>41769.42</v>
      </c>
      <c r="I139" s="23">
        <v>41769.42</v>
      </c>
      <c r="J139" s="23">
        <v>41769.42</v>
      </c>
    </row>
    <row r="140" spans="1:10" ht="61.5" customHeight="1">
      <c r="A140" s="21" t="s">
        <v>282</v>
      </c>
      <c r="B140" s="22" t="s">
        <v>45</v>
      </c>
      <c r="C140" s="103" t="s">
        <v>283</v>
      </c>
      <c r="D140" s="104"/>
      <c r="E140" s="23">
        <v>201000</v>
      </c>
      <c r="F140" s="23">
        <v>201000</v>
      </c>
      <c r="G140" s="23">
        <v>201000</v>
      </c>
      <c r="H140" s="23">
        <v>30231.67</v>
      </c>
      <c r="I140" s="23">
        <v>30231.67</v>
      </c>
      <c r="J140" s="23">
        <v>30231.67</v>
      </c>
    </row>
    <row r="141" spans="1:10" ht="86.1" customHeight="1">
      <c r="A141" s="24" t="s">
        <v>284</v>
      </c>
      <c r="B141" s="22" t="s">
        <v>45</v>
      </c>
      <c r="C141" s="103" t="s">
        <v>285</v>
      </c>
      <c r="D141" s="104"/>
      <c r="E141" s="23">
        <v>201000</v>
      </c>
      <c r="F141" s="23">
        <v>201000</v>
      </c>
      <c r="G141" s="23">
        <v>201000</v>
      </c>
      <c r="H141" s="23">
        <v>21231.67</v>
      </c>
      <c r="I141" s="23">
        <v>21231.67</v>
      </c>
      <c r="J141" s="23">
        <v>21231.67</v>
      </c>
    </row>
    <row r="142" spans="1:10" ht="73.7" customHeight="1">
      <c r="A142" s="21" t="s">
        <v>286</v>
      </c>
      <c r="B142" s="22" t="s">
        <v>45</v>
      </c>
      <c r="C142" s="103" t="s">
        <v>287</v>
      </c>
      <c r="D142" s="104"/>
      <c r="E142" s="23" t="s">
        <v>46</v>
      </c>
      <c r="F142" s="23" t="s">
        <v>46</v>
      </c>
      <c r="G142" s="23" t="s">
        <v>46</v>
      </c>
      <c r="H142" s="23">
        <v>9000</v>
      </c>
      <c r="I142" s="23">
        <v>9000</v>
      </c>
      <c r="J142" s="23">
        <v>9000</v>
      </c>
    </row>
    <row r="143" spans="1:10" ht="73.7" customHeight="1">
      <c r="A143" s="21" t="s">
        <v>288</v>
      </c>
      <c r="B143" s="22" t="s">
        <v>45</v>
      </c>
      <c r="C143" s="103" t="s">
        <v>289</v>
      </c>
      <c r="D143" s="104"/>
      <c r="E143" s="23">
        <v>1000</v>
      </c>
      <c r="F143" s="23">
        <v>1000</v>
      </c>
      <c r="G143" s="23">
        <v>1000</v>
      </c>
      <c r="H143" s="23" t="s">
        <v>46</v>
      </c>
      <c r="I143" s="23" t="s">
        <v>46</v>
      </c>
      <c r="J143" s="23" t="s">
        <v>46</v>
      </c>
    </row>
    <row r="144" spans="1:10" ht="98.45" customHeight="1">
      <c r="A144" s="24" t="s">
        <v>290</v>
      </c>
      <c r="B144" s="22" t="s">
        <v>45</v>
      </c>
      <c r="C144" s="103" t="s">
        <v>291</v>
      </c>
      <c r="D144" s="104"/>
      <c r="E144" s="23">
        <v>1000</v>
      </c>
      <c r="F144" s="23">
        <v>1000</v>
      </c>
      <c r="G144" s="23">
        <v>1000</v>
      </c>
      <c r="H144" s="23" t="s">
        <v>46</v>
      </c>
      <c r="I144" s="23" t="s">
        <v>46</v>
      </c>
      <c r="J144" s="23" t="s">
        <v>46</v>
      </c>
    </row>
    <row r="145" spans="1:10" ht="61.5" customHeight="1">
      <c r="A145" s="21" t="s">
        <v>292</v>
      </c>
      <c r="B145" s="22" t="s">
        <v>45</v>
      </c>
      <c r="C145" s="103" t="s">
        <v>293</v>
      </c>
      <c r="D145" s="104"/>
      <c r="E145" s="23" t="s">
        <v>46</v>
      </c>
      <c r="F145" s="23" t="s">
        <v>46</v>
      </c>
      <c r="G145" s="23" t="s">
        <v>46</v>
      </c>
      <c r="H145" s="23">
        <v>1500</v>
      </c>
      <c r="I145" s="23">
        <v>1500</v>
      </c>
      <c r="J145" s="23">
        <v>1500</v>
      </c>
    </row>
    <row r="146" spans="1:10" ht="86.1" customHeight="1">
      <c r="A146" s="24" t="s">
        <v>294</v>
      </c>
      <c r="B146" s="22" t="s">
        <v>45</v>
      </c>
      <c r="C146" s="103" t="s">
        <v>295</v>
      </c>
      <c r="D146" s="104"/>
      <c r="E146" s="23" t="s">
        <v>46</v>
      </c>
      <c r="F146" s="23" t="s">
        <v>46</v>
      </c>
      <c r="G146" s="23" t="s">
        <v>46</v>
      </c>
      <c r="H146" s="23">
        <v>1500</v>
      </c>
      <c r="I146" s="23">
        <v>1500</v>
      </c>
      <c r="J146" s="23">
        <v>1500</v>
      </c>
    </row>
    <row r="147" spans="1:10" ht="98.45" customHeight="1">
      <c r="A147" s="24" t="s">
        <v>296</v>
      </c>
      <c r="B147" s="22" t="s">
        <v>45</v>
      </c>
      <c r="C147" s="103" t="s">
        <v>297</v>
      </c>
      <c r="D147" s="104"/>
      <c r="E147" s="23">
        <v>2000</v>
      </c>
      <c r="F147" s="23">
        <v>2000</v>
      </c>
      <c r="G147" s="23">
        <v>2000</v>
      </c>
      <c r="H147" s="23">
        <v>16000.01</v>
      </c>
      <c r="I147" s="23">
        <v>16000.01</v>
      </c>
      <c r="J147" s="23">
        <v>16000.01</v>
      </c>
    </row>
    <row r="148" spans="1:10" ht="147.6" customHeight="1">
      <c r="A148" s="24" t="s">
        <v>298</v>
      </c>
      <c r="B148" s="22" t="s">
        <v>45</v>
      </c>
      <c r="C148" s="103" t="s">
        <v>299</v>
      </c>
      <c r="D148" s="104"/>
      <c r="E148" s="23">
        <v>2000</v>
      </c>
      <c r="F148" s="23">
        <v>2000</v>
      </c>
      <c r="G148" s="23">
        <v>2000</v>
      </c>
      <c r="H148" s="23">
        <v>16000.01</v>
      </c>
      <c r="I148" s="23">
        <v>16000.01</v>
      </c>
      <c r="J148" s="23">
        <v>16000.01</v>
      </c>
    </row>
    <row r="149" spans="1:10" ht="61.5" customHeight="1">
      <c r="A149" s="21" t="s">
        <v>300</v>
      </c>
      <c r="B149" s="22" t="s">
        <v>45</v>
      </c>
      <c r="C149" s="103" t="s">
        <v>301</v>
      </c>
      <c r="D149" s="104"/>
      <c r="E149" s="23">
        <v>1000</v>
      </c>
      <c r="F149" s="23">
        <v>1000</v>
      </c>
      <c r="G149" s="23">
        <v>1000</v>
      </c>
      <c r="H149" s="23">
        <v>8946.24</v>
      </c>
      <c r="I149" s="23">
        <v>8946.24</v>
      </c>
      <c r="J149" s="23">
        <v>8946.24</v>
      </c>
    </row>
    <row r="150" spans="1:10" ht="86.1" customHeight="1">
      <c r="A150" s="24" t="s">
        <v>302</v>
      </c>
      <c r="B150" s="22" t="s">
        <v>45</v>
      </c>
      <c r="C150" s="103" t="s">
        <v>303</v>
      </c>
      <c r="D150" s="104"/>
      <c r="E150" s="23">
        <v>1000</v>
      </c>
      <c r="F150" s="23">
        <v>1000</v>
      </c>
      <c r="G150" s="23">
        <v>1000</v>
      </c>
      <c r="H150" s="23">
        <v>8946.24</v>
      </c>
      <c r="I150" s="23">
        <v>8946.24</v>
      </c>
      <c r="J150" s="23">
        <v>8946.24</v>
      </c>
    </row>
    <row r="151" spans="1:10" ht="61.5" customHeight="1">
      <c r="A151" s="21" t="s">
        <v>304</v>
      </c>
      <c r="B151" s="22" t="s">
        <v>45</v>
      </c>
      <c r="C151" s="103" t="s">
        <v>305</v>
      </c>
      <c r="D151" s="104"/>
      <c r="E151" s="23">
        <v>11000</v>
      </c>
      <c r="F151" s="23">
        <v>11000</v>
      </c>
      <c r="G151" s="23">
        <v>11000</v>
      </c>
      <c r="H151" s="23">
        <v>4500.51</v>
      </c>
      <c r="I151" s="23">
        <v>4500.51</v>
      </c>
      <c r="J151" s="23">
        <v>4500.51</v>
      </c>
    </row>
    <row r="152" spans="1:10" ht="86.1" customHeight="1">
      <c r="A152" s="24" t="s">
        <v>306</v>
      </c>
      <c r="B152" s="22" t="s">
        <v>45</v>
      </c>
      <c r="C152" s="103" t="s">
        <v>307</v>
      </c>
      <c r="D152" s="104"/>
      <c r="E152" s="23">
        <v>11000</v>
      </c>
      <c r="F152" s="23">
        <v>11000</v>
      </c>
      <c r="G152" s="23">
        <v>11000</v>
      </c>
      <c r="H152" s="23">
        <v>4500.51</v>
      </c>
      <c r="I152" s="23">
        <v>4500.51</v>
      </c>
      <c r="J152" s="23">
        <v>4500.51</v>
      </c>
    </row>
    <row r="153" spans="1:10" ht="73.7" customHeight="1">
      <c r="A153" s="21" t="s">
        <v>308</v>
      </c>
      <c r="B153" s="22" t="s">
        <v>45</v>
      </c>
      <c r="C153" s="103" t="s">
        <v>309</v>
      </c>
      <c r="D153" s="104"/>
      <c r="E153" s="23">
        <v>205000</v>
      </c>
      <c r="F153" s="23">
        <v>205000</v>
      </c>
      <c r="G153" s="23">
        <v>205000</v>
      </c>
      <c r="H153" s="23">
        <v>140093.56</v>
      </c>
      <c r="I153" s="23">
        <v>140093.56</v>
      </c>
      <c r="J153" s="23">
        <v>140093.56</v>
      </c>
    </row>
    <row r="154" spans="1:10" ht="98.45" customHeight="1">
      <c r="A154" s="24" t="s">
        <v>310</v>
      </c>
      <c r="B154" s="22" t="s">
        <v>45</v>
      </c>
      <c r="C154" s="103" t="s">
        <v>311</v>
      </c>
      <c r="D154" s="104"/>
      <c r="E154" s="23">
        <v>205000</v>
      </c>
      <c r="F154" s="23">
        <v>205000</v>
      </c>
      <c r="G154" s="23">
        <v>205000</v>
      </c>
      <c r="H154" s="23">
        <v>140093.56</v>
      </c>
      <c r="I154" s="23">
        <v>140093.56</v>
      </c>
      <c r="J154" s="23">
        <v>140093.56</v>
      </c>
    </row>
    <row r="155" spans="1:10" ht="123" customHeight="1">
      <c r="A155" s="24" t="s">
        <v>312</v>
      </c>
      <c r="B155" s="22" t="s">
        <v>45</v>
      </c>
      <c r="C155" s="103" t="s">
        <v>313</v>
      </c>
      <c r="D155" s="104"/>
      <c r="E155" s="23">
        <v>100000</v>
      </c>
      <c r="F155" s="23">
        <v>100000</v>
      </c>
      <c r="G155" s="23">
        <v>100000</v>
      </c>
      <c r="H155" s="23">
        <v>34578.910000000003</v>
      </c>
      <c r="I155" s="23">
        <v>34578.910000000003</v>
      </c>
      <c r="J155" s="23">
        <v>34578.910000000003</v>
      </c>
    </row>
    <row r="156" spans="1:10" ht="147.6" customHeight="1">
      <c r="A156" s="24" t="s">
        <v>314</v>
      </c>
      <c r="B156" s="22" t="s">
        <v>45</v>
      </c>
      <c r="C156" s="103" t="s">
        <v>315</v>
      </c>
      <c r="D156" s="104"/>
      <c r="E156" s="23">
        <v>100000</v>
      </c>
      <c r="F156" s="23">
        <v>100000</v>
      </c>
      <c r="G156" s="23">
        <v>100000</v>
      </c>
      <c r="H156" s="23">
        <v>34578.910000000003</v>
      </c>
      <c r="I156" s="23">
        <v>34578.910000000003</v>
      </c>
      <c r="J156" s="23">
        <v>34578.910000000003</v>
      </c>
    </row>
    <row r="157" spans="1:10" ht="36.950000000000003" customHeight="1">
      <c r="A157" s="21" t="s">
        <v>316</v>
      </c>
      <c r="B157" s="22" t="s">
        <v>45</v>
      </c>
      <c r="C157" s="103" t="s">
        <v>317</v>
      </c>
      <c r="D157" s="104"/>
      <c r="E157" s="23">
        <v>150000</v>
      </c>
      <c r="F157" s="23">
        <v>150000</v>
      </c>
      <c r="G157" s="23">
        <v>150000</v>
      </c>
      <c r="H157" s="23">
        <v>15482.25</v>
      </c>
      <c r="I157" s="23">
        <v>15482.25</v>
      </c>
      <c r="J157" s="23">
        <v>15482.25</v>
      </c>
    </row>
    <row r="158" spans="1:10" ht="49.15" customHeight="1">
      <c r="A158" s="21" t="s">
        <v>318</v>
      </c>
      <c r="B158" s="22" t="s">
        <v>45</v>
      </c>
      <c r="C158" s="103" t="s">
        <v>319</v>
      </c>
      <c r="D158" s="104"/>
      <c r="E158" s="23">
        <v>150000</v>
      </c>
      <c r="F158" s="23">
        <v>150000</v>
      </c>
      <c r="G158" s="23">
        <v>150000</v>
      </c>
      <c r="H158" s="23">
        <v>15482.25</v>
      </c>
      <c r="I158" s="23">
        <v>15482.25</v>
      </c>
      <c r="J158" s="23">
        <v>15482.25</v>
      </c>
    </row>
    <row r="159" spans="1:10" ht="110.65" customHeight="1">
      <c r="A159" s="24" t="s">
        <v>320</v>
      </c>
      <c r="B159" s="22" t="s">
        <v>45</v>
      </c>
      <c r="C159" s="103" t="s">
        <v>321</v>
      </c>
      <c r="D159" s="104"/>
      <c r="E159" s="23">
        <v>2760000</v>
      </c>
      <c r="F159" s="23">
        <v>2760000</v>
      </c>
      <c r="G159" s="23">
        <v>2760000</v>
      </c>
      <c r="H159" s="23">
        <v>701334.02</v>
      </c>
      <c r="I159" s="23">
        <v>701334.02</v>
      </c>
      <c r="J159" s="23">
        <v>701334.02</v>
      </c>
    </row>
    <row r="160" spans="1:10" ht="49.15" customHeight="1">
      <c r="A160" s="21" t="s">
        <v>322</v>
      </c>
      <c r="B160" s="22" t="s">
        <v>45</v>
      </c>
      <c r="C160" s="103" t="s">
        <v>323</v>
      </c>
      <c r="D160" s="104"/>
      <c r="E160" s="23">
        <v>2260000</v>
      </c>
      <c r="F160" s="23">
        <v>2260000</v>
      </c>
      <c r="G160" s="23">
        <v>2260000</v>
      </c>
      <c r="H160" s="23">
        <v>-657137.07999999996</v>
      </c>
      <c r="I160" s="23">
        <v>-657137.07999999996</v>
      </c>
      <c r="J160" s="23">
        <v>-657137.07999999996</v>
      </c>
    </row>
    <row r="161" spans="1:10" ht="73.7" customHeight="1">
      <c r="A161" s="21" t="s">
        <v>324</v>
      </c>
      <c r="B161" s="22" t="s">
        <v>45</v>
      </c>
      <c r="C161" s="103" t="s">
        <v>325</v>
      </c>
      <c r="D161" s="104"/>
      <c r="E161" s="23">
        <v>2260000</v>
      </c>
      <c r="F161" s="23">
        <v>2260000</v>
      </c>
      <c r="G161" s="23">
        <v>2260000</v>
      </c>
      <c r="H161" s="23">
        <v>-657137.07999999996</v>
      </c>
      <c r="I161" s="23">
        <v>-657137.07999999996</v>
      </c>
      <c r="J161" s="23">
        <v>-657137.07999999996</v>
      </c>
    </row>
    <row r="162" spans="1:10" ht="86.1" customHeight="1">
      <c r="A162" s="24" t="s">
        <v>326</v>
      </c>
      <c r="B162" s="22" t="s">
        <v>45</v>
      </c>
      <c r="C162" s="103" t="s">
        <v>327</v>
      </c>
      <c r="D162" s="104"/>
      <c r="E162" s="23">
        <v>500000</v>
      </c>
      <c r="F162" s="23">
        <v>500000</v>
      </c>
      <c r="G162" s="23">
        <v>500000</v>
      </c>
      <c r="H162" s="23">
        <v>1358471.1</v>
      </c>
      <c r="I162" s="23">
        <v>1358471.1</v>
      </c>
      <c r="J162" s="23">
        <v>1358471.1</v>
      </c>
    </row>
    <row r="163" spans="1:10" ht="73.7" customHeight="1">
      <c r="A163" s="21" t="s">
        <v>328</v>
      </c>
      <c r="B163" s="22" t="s">
        <v>45</v>
      </c>
      <c r="C163" s="103" t="s">
        <v>329</v>
      </c>
      <c r="D163" s="104"/>
      <c r="E163" s="23">
        <v>500000</v>
      </c>
      <c r="F163" s="23">
        <v>500000</v>
      </c>
      <c r="G163" s="23">
        <v>500000</v>
      </c>
      <c r="H163" s="23">
        <v>1358471.1</v>
      </c>
      <c r="I163" s="23">
        <v>1358471.1</v>
      </c>
      <c r="J163" s="23">
        <v>1358471.1</v>
      </c>
    </row>
    <row r="164" spans="1:10" ht="24.6" customHeight="1">
      <c r="A164" s="21" t="s">
        <v>330</v>
      </c>
      <c r="B164" s="22" t="s">
        <v>45</v>
      </c>
      <c r="C164" s="103" t="s">
        <v>331</v>
      </c>
      <c r="D164" s="104"/>
      <c r="E164" s="23" t="s">
        <v>46</v>
      </c>
      <c r="F164" s="23" t="s">
        <v>46</v>
      </c>
      <c r="G164" s="23" t="s">
        <v>46</v>
      </c>
      <c r="H164" s="23">
        <v>100500</v>
      </c>
      <c r="I164" s="23">
        <v>100500</v>
      </c>
      <c r="J164" s="23">
        <v>100500</v>
      </c>
    </row>
    <row r="165" spans="1:10" ht="73.7" customHeight="1">
      <c r="A165" s="21" t="s">
        <v>332</v>
      </c>
      <c r="B165" s="22" t="s">
        <v>45</v>
      </c>
      <c r="C165" s="103" t="s">
        <v>333</v>
      </c>
      <c r="D165" s="104"/>
      <c r="E165" s="23" t="s">
        <v>46</v>
      </c>
      <c r="F165" s="23" t="s">
        <v>46</v>
      </c>
      <c r="G165" s="23" t="s">
        <v>46</v>
      </c>
      <c r="H165" s="23">
        <v>100500</v>
      </c>
      <c r="I165" s="23">
        <v>100500</v>
      </c>
      <c r="J165" s="23">
        <v>100500</v>
      </c>
    </row>
    <row r="166" spans="1:10" ht="61.5" customHeight="1">
      <c r="A166" s="21" t="s">
        <v>334</v>
      </c>
      <c r="B166" s="22" t="s">
        <v>45</v>
      </c>
      <c r="C166" s="103" t="s">
        <v>335</v>
      </c>
      <c r="D166" s="104"/>
      <c r="E166" s="23" t="s">
        <v>46</v>
      </c>
      <c r="F166" s="23" t="s">
        <v>46</v>
      </c>
      <c r="G166" s="23" t="s">
        <v>46</v>
      </c>
      <c r="H166" s="23">
        <v>100000</v>
      </c>
      <c r="I166" s="23">
        <v>100000</v>
      </c>
      <c r="J166" s="23">
        <v>100000</v>
      </c>
    </row>
    <row r="167" spans="1:10" ht="73.7" customHeight="1">
      <c r="A167" s="21" t="s">
        <v>336</v>
      </c>
      <c r="B167" s="22" t="s">
        <v>45</v>
      </c>
      <c r="C167" s="103" t="s">
        <v>337</v>
      </c>
      <c r="D167" s="104"/>
      <c r="E167" s="23" t="s">
        <v>46</v>
      </c>
      <c r="F167" s="23" t="s">
        <v>46</v>
      </c>
      <c r="G167" s="23" t="s">
        <v>46</v>
      </c>
      <c r="H167" s="23">
        <v>500</v>
      </c>
      <c r="I167" s="23">
        <v>500</v>
      </c>
      <c r="J167" s="23">
        <v>500</v>
      </c>
    </row>
    <row r="168" spans="1:10" ht="24.6" customHeight="1">
      <c r="A168" s="21" t="s">
        <v>338</v>
      </c>
      <c r="B168" s="22" t="s">
        <v>45</v>
      </c>
      <c r="C168" s="103" t="s">
        <v>339</v>
      </c>
      <c r="D168" s="104"/>
      <c r="E168" s="23" t="s">
        <v>46</v>
      </c>
      <c r="F168" s="23" t="s">
        <v>46</v>
      </c>
      <c r="G168" s="23" t="s">
        <v>46</v>
      </c>
      <c r="H168" s="23">
        <v>100000</v>
      </c>
      <c r="I168" s="23">
        <v>100000</v>
      </c>
      <c r="J168" s="23">
        <v>100000</v>
      </c>
    </row>
    <row r="169" spans="1:10" ht="159.94999999999999" customHeight="1">
      <c r="A169" s="24" t="s">
        <v>340</v>
      </c>
      <c r="B169" s="22" t="s">
        <v>45</v>
      </c>
      <c r="C169" s="103" t="s">
        <v>341</v>
      </c>
      <c r="D169" s="104"/>
      <c r="E169" s="23" t="s">
        <v>46</v>
      </c>
      <c r="F169" s="23" t="s">
        <v>46</v>
      </c>
      <c r="G169" s="23" t="s">
        <v>46</v>
      </c>
      <c r="H169" s="23">
        <v>100000</v>
      </c>
      <c r="I169" s="23">
        <v>100000</v>
      </c>
      <c r="J169" s="23">
        <v>100000</v>
      </c>
    </row>
    <row r="170" spans="1:10" ht="24.6" customHeight="1">
      <c r="A170" s="21" t="s">
        <v>342</v>
      </c>
      <c r="B170" s="22" t="s">
        <v>45</v>
      </c>
      <c r="C170" s="103" t="s">
        <v>343</v>
      </c>
      <c r="D170" s="104"/>
      <c r="E170" s="23">
        <v>11000</v>
      </c>
      <c r="F170" s="23">
        <v>11000</v>
      </c>
      <c r="G170" s="23">
        <v>11000</v>
      </c>
      <c r="H170" s="23">
        <v>481169.31</v>
      </c>
      <c r="I170" s="23">
        <v>481169.31</v>
      </c>
      <c r="J170" s="23">
        <v>481169.31</v>
      </c>
    </row>
    <row r="171" spans="1:10" ht="24.6" customHeight="1">
      <c r="A171" s="21" t="s">
        <v>344</v>
      </c>
      <c r="B171" s="22" t="s">
        <v>45</v>
      </c>
      <c r="C171" s="103" t="s">
        <v>345</v>
      </c>
      <c r="D171" s="104"/>
      <c r="E171" s="23" t="s">
        <v>46</v>
      </c>
      <c r="F171" s="23" t="s">
        <v>46</v>
      </c>
      <c r="G171" s="23" t="s">
        <v>46</v>
      </c>
      <c r="H171" s="23">
        <v>470169.31</v>
      </c>
      <c r="I171" s="23">
        <v>470169.31</v>
      </c>
      <c r="J171" s="23">
        <v>470169.31</v>
      </c>
    </row>
    <row r="172" spans="1:10" ht="24.6" customHeight="1">
      <c r="A172" s="21" t="s">
        <v>346</v>
      </c>
      <c r="B172" s="22" t="s">
        <v>45</v>
      </c>
      <c r="C172" s="103" t="s">
        <v>347</v>
      </c>
      <c r="D172" s="104"/>
      <c r="E172" s="23" t="s">
        <v>46</v>
      </c>
      <c r="F172" s="23" t="s">
        <v>46</v>
      </c>
      <c r="G172" s="23" t="s">
        <v>46</v>
      </c>
      <c r="H172" s="23">
        <v>470169.31</v>
      </c>
      <c r="I172" s="23">
        <v>470169.31</v>
      </c>
      <c r="J172" s="23">
        <v>470169.31</v>
      </c>
    </row>
    <row r="173" spans="1:10" ht="24.6" customHeight="1">
      <c r="A173" s="21" t="s">
        <v>348</v>
      </c>
      <c r="B173" s="22" t="s">
        <v>45</v>
      </c>
      <c r="C173" s="103" t="s">
        <v>349</v>
      </c>
      <c r="D173" s="104"/>
      <c r="E173" s="23">
        <v>11000</v>
      </c>
      <c r="F173" s="23">
        <v>11000</v>
      </c>
      <c r="G173" s="23">
        <v>11000</v>
      </c>
      <c r="H173" s="23">
        <v>11000</v>
      </c>
      <c r="I173" s="23">
        <v>11000</v>
      </c>
      <c r="J173" s="23">
        <v>11000</v>
      </c>
    </row>
    <row r="174" spans="1:10" ht="24.6" customHeight="1">
      <c r="A174" s="21" t="s">
        <v>350</v>
      </c>
      <c r="B174" s="22" t="s">
        <v>45</v>
      </c>
      <c r="C174" s="103" t="s">
        <v>351</v>
      </c>
      <c r="D174" s="104"/>
      <c r="E174" s="23">
        <v>11000</v>
      </c>
      <c r="F174" s="23">
        <v>11000</v>
      </c>
      <c r="G174" s="23">
        <v>11000</v>
      </c>
      <c r="H174" s="23">
        <v>11000</v>
      </c>
      <c r="I174" s="23">
        <v>11000</v>
      </c>
      <c r="J174" s="23">
        <v>11000</v>
      </c>
    </row>
    <row r="175" spans="1:10" ht="24.6" customHeight="1">
      <c r="A175" s="21" t="s">
        <v>352</v>
      </c>
      <c r="B175" s="22" t="s">
        <v>45</v>
      </c>
      <c r="C175" s="103" t="s">
        <v>353</v>
      </c>
      <c r="D175" s="104"/>
      <c r="E175" s="23">
        <v>4062437600</v>
      </c>
      <c r="F175" s="23">
        <v>4062437600</v>
      </c>
      <c r="G175" s="23">
        <v>4062437600</v>
      </c>
      <c r="H175" s="23">
        <v>1332705188.8800001</v>
      </c>
      <c r="I175" s="23">
        <v>1332705188.8800001</v>
      </c>
      <c r="J175" s="23">
        <v>1332705188.8800001</v>
      </c>
    </row>
    <row r="176" spans="1:10" ht="36.950000000000003" customHeight="1">
      <c r="A176" s="21" t="s">
        <v>354</v>
      </c>
      <c r="B176" s="22" t="s">
        <v>45</v>
      </c>
      <c r="C176" s="103" t="s">
        <v>355</v>
      </c>
      <c r="D176" s="104"/>
      <c r="E176" s="23">
        <v>3787036600</v>
      </c>
      <c r="F176" s="23">
        <v>3787036600</v>
      </c>
      <c r="G176" s="23">
        <v>3787036600</v>
      </c>
      <c r="H176" s="23">
        <v>1249583068.24</v>
      </c>
      <c r="I176" s="23">
        <v>1249583068.24</v>
      </c>
      <c r="J176" s="23">
        <v>1249583068.24</v>
      </c>
    </row>
    <row r="177" spans="1:10" ht="24.6" customHeight="1">
      <c r="A177" s="21" t="s">
        <v>356</v>
      </c>
      <c r="B177" s="22" t="s">
        <v>45</v>
      </c>
      <c r="C177" s="103" t="s">
        <v>357</v>
      </c>
      <c r="D177" s="104"/>
      <c r="E177" s="23">
        <v>948767100</v>
      </c>
      <c r="F177" s="23">
        <v>948767100</v>
      </c>
      <c r="G177" s="23">
        <v>948767100</v>
      </c>
      <c r="H177" s="23">
        <v>239021625.44</v>
      </c>
      <c r="I177" s="23">
        <v>239021625.44</v>
      </c>
      <c r="J177" s="23">
        <v>239021625.44</v>
      </c>
    </row>
    <row r="178" spans="1:10" ht="36.950000000000003" customHeight="1">
      <c r="A178" s="21" t="s">
        <v>358</v>
      </c>
      <c r="B178" s="22" t="s">
        <v>45</v>
      </c>
      <c r="C178" s="103" t="s">
        <v>359</v>
      </c>
      <c r="D178" s="104"/>
      <c r="E178" s="23">
        <v>211372900</v>
      </c>
      <c r="F178" s="23">
        <v>211372900</v>
      </c>
      <c r="G178" s="23">
        <v>211372900</v>
      </c>
      <c r="H178" s="23">
        <v>27175637.23</v>
      </c>
      <c r="I178" s="23">
        <v>27175637.23</v>
      </c>
      <c r="J178" s="23">
        <v>27175637.23</v>
      </c>
    </row>
    <row r="179" spans="1:10" ht="36.950000000000003" customHeight="1">
      <c r="A179" s="21" t="s">
        <v>360</v>
      </c>
      <c r="B179" s="22" t="s">
        <v>45</v>
      </c>
      <c r="C179" s="103" t="s">
        <v>361</v>
      </c>
      <c r="D179" s="104"/>
      <c r="E179" s="23">
        <v>211372900</v>
      </c>
      <c r="F179" s="23">
        <v>211372900</v>
      </c>
      <c r="G179" s="23">
        <v>211372900</v>
      </c>
      <c r="H179" s="23">
        <v>27175637.23</v>
      </c>
      <c r="I179" s="23">
        <v>27175637.23</v>
      </c>
      <c r="J179" s="23">
        <v>27175637.23</v>
      </c>
    </row>
    <row r="180" spans="1:10" ht="61.5" customHeight="1">
      <c r="A180" s="21" t="s">
        <v>362</v>
      </c>
      <c r="B180" s="22" t="s">
        <v>45</v>
      </c>
      <c r="C180" s="103" t="s">
        <v>363</v>
      </c>
      <c r="D180" s="104"/>
      <c r="E180" s="23">
        <v>5404300</v>
      </c>
      <c r="F180" s="23">
        <v>5404300</v>
      </c>
      <c r="G180" s="23">
        <v>5404300</v>
      </c>
      <c r="H180" s="23">
        <v>1565843.9</v>
      </c>
      <c r="I180" s="23">
        <v>1565843.9</v>
      </c>
      <c r="J180" s="23">
        <v>1565843.9</v>
      </c>
    </row>
    <row r="181" spans="1:10" ht="73.7" customHeight="1">
      <c r="A181" s="21" t="s">
        <v>364</v>
      </c>
      <c r="B181" s="22" t="s">
        <v>45</v>
      </c>
      <c r="C181" s="103" t="s">
        <v>365</v>
      </c>
      <c r="D181" s="104"/>
      <c r="E181" s="23">
        <v>5404300</v>
      </c>
      <c r="F181" s="23">
        <v>5404300</v>
      </c>
      <c r="G181" s="23">
        <v>5404300</v>
      </c>
      <c r="H181" s="23">
        <v>1565843.9</v>
      </c>
      <c r="I181" s="23">
        <v>1565843.9</v>
      </c>
      <c r="J181" s="23">
        <v>1565843.9</v>
      </c>
    </row>
    <row r="182" spans="1:10" ht="49.15" customHeight="1">
      <c r="A182" s="21" t="s">
        <v>366</v>
      </c>
      <c r="B182" s="22" t="s">
        <v>45</v>
      </c>
      <c r="C182" s="103" t="s">
        <v>367</v>
      </c>
      <c r="D182" s="104"/>
      <c r="E182" s="23">
        <v>31915800</v>
      </c>
      <c r="F182" s="23">
        <v>31915800</v>
      </c>
      <c r="G182" s="23">
        <v>31915800</v>
      </c>
      <c r="H182" s="23">
        <v>13500000</v>
      </c>
      <c r="I182" s="23">
        <v>13500000</v>
      </c>
      <c r="J182" s="23">
        <v>13500000</v>
      </c>
    </row>
    <row r="183" spans="1:10" ht="61.5" customHeight="1">
      <c r="A183" s="21" t="s">
        <v>368</v>
      </c>
      <c r="B183" s="22" t="s">
        <v>45</v>
      </c>
      <c r="C183" s="103" t="s">
        <v>369</v>
      </c>
      <c r="D183" s="104"/>
      <c r="E183" s="23">
        <v>31915800</v>
      </c>
      <c r="F183" s="23">
        <v>31915800</v>
      </c>
      <c r="G183" s="23">
        <v>31915800</v>
      </c>
      <c r="H183" s="23">
        <v>13500000</v>
      </c>
      <c r="I183" s="23">
        <v>13500000</v>
      </c>
      <c r="J183" s="23">
        <v>13500000</v>
      </c>
    </row>
    <row r="184" spans="1:10" ht="24.6" customHeight="1">
      <c r="A184" s="21" t="s">
        <v>370</v>
      </c>
      <c r="B184" s="22" t="s">
        <v>45</v>
      </c>
      <c r="C184" s="103" t="s">
        <v>371</v>
      </c>
      <c r="D184" s="104"/>
      <c r="E184" s="23">
        <v>72251000</v>
      </c>
      <c r="F184" s="23">
        <v>72251000</v>
      </c>
      <c r="G184" s="23">
        <v>72251000</v>
      </c>
      <c r="H184" s="23">
        <v>10228497.369999999</v>
      </c>
      <c r="I184" s="23">
        <v>10228497.369999999</v>
      </c>
      <c r="J184" s="23">
        <v>10228497.369999999</v>
      </c>
    </row>
    <row r="185" spans="1:10" ht="24.6" customHeight="1">
      <c r="A185" s="21" t="s">
        <v>372</v>
      </c>
      <c r="B185" s="22" t="s">
        <v>45</v>
      </c>
      <c r="C185" s="103" t="s">
        <v>373</v>
      </c>
      <c r="D185" s="104"/>
      <c r="E185" s="23">
        <v>72251000</v>
      </c>
      <c r="F185" s="23">
        <v>72251000</v>
      </c>
      <c r="G185" s="23">
        <v>72251000</v>
      </c>
      <c r="H185" s="23">
        <v>10228497.369999999</v>
      </c>
      <c r="I185" s="23">
        <v>10228497.369999999</v>
      </c>
      <c r="J185" s="23">
        <v>10228497.369999999</v>
      </c>
    </row>
    <row r="186" spans="1:10" ht="61.5" customHeight="1">
      <c r="A186" s="21" t="s">
        <v>374</v>
      </c>
      <c r="B186" s="22" t="s">
        <v>45</v>
      </c>
      <c r="C186" s="103" t="s">
        <v>375</v>
      </c>
      <c r="D186" s="104"/>
      <c r="E186" s="23">
        <v>99702600</v>
      </c>
      <c r="F186" s="23">
        <v>99702600</v>
      </c>
      <c r="G186" s="23">
        <v>99702600</v>
      </c>
      <c r="H186" s="23" t="s">
        <v>46</v>
      </c>
      <c r="I186" s="23" t="s">
        <v>46</v>
      </c>
      <c r="J186" s="23" t="s">
        <v>46</v>
      </c>
    </row>
    <row r="187" spans="1:10" ht="61.5" customHeight="1">
      <c r="A187" s="21" t="s">
        <v>376</v>
      </c>
      <c r="B187" s="22" t="s">
        <v>45</v>
      </c>
      <c r="C187" s="103" t="s">
        <v>377</v>
      </c>
      <c r="D187" s="104"/>
      <c r="E187" s="23">
        <v>99702600</v>
      </c>
      <c r="F187" s="23">
        <v>99702600</v>
      </c>
      <c r="G187" s="23">
        <v>99702600</v>
      </c>
      <c r="H187" s="23" t="s">
        <v>46</v>
      </c>
      <c r="I187" s="23" t="s">
        <v>46</v>
      </c>
      <c r="J187" s="23" t="s">
        <v>46</v>
      </c>
    </row>
    <row r="188" spans="1:10" ht="24.6" customHeight="1">
      <c r="A188" s="21" t="s">
        <v>378</v>
      </c>
      <c r="B188" s="22" t="s">
        <v>45</v>
      </c>
      <c r="C188" s="103" t="s">
        <v>379</v>
      </c>
      <c r="D188" s="104"/>
      <c r="E188" s="23">
        <v>12186300</v>
      </c>
      <c r="F188" s="23">
        <v>12186300</v>
      </c>
      <c r="G188" s="23">
        <v>12186300</v>
      </c>
      <c r="H188" s="23">
        <v>10509286.140000001</v>
      </c>
      <c r="I188" s="23">
        <v>10509286.140000001</v>
      </c>
      <c r="J188" s="23">
        <v>10509286.140000001</v>
      </c>
    </row>
    <row r="189" spans="1:10" ht="36.950000000000003" customHeight="1">
      <c r="A189" s="21" t="s">
        <v>380</v>
      </c>
      <c r="B189" s="22" t="s">
        <v>45</v>
      </c>
      <c r="C189" s="103" t="s">
        <v>381</v>
      </c>
      <c r="D189" s="104"/>
      <c r="E189" s="23">
        <v>12186300</v>
      </c>
      <c r="F189" s="23">
        <v>12186300</v>
      </c>
      <c r="G189" s="23">
        <v>12186300</v>
      </c>
      <c r="H189" s="23">
        <v>10509286.140000001</v>
      </c>
      <c r="I189" s="23">
        <v>10509286.140000001</v>
      </c>
      <c r="J189" s="23">
        <v>10509286.140000001</v>
      </c>
    </row>
    <row r="190" spans="1:10" ht="24.6" customHeight="1">
      <c r="A190" s="21" t="s">
        <v>382</v>
      </c>
      <c r="B190" s="22" t="s">
        <v>45</v>
      </c>
      <c r="C190" s="103" t="s">
        <v>383</v>
      </c>
      <c r="D190" s="104"/>
      <c r="E190" s="23">
        <v>4645000</v>
      </c>
      <c r="F190" s="23">
        <v>4645000</v>
      </c>
      <c r="G190" s="23">
        <v>4645000</v>
      </c>
      <c r="H190" s="23" t="s">
        <v>46</v>
      </c>
      <c r="I190" s="23" t="s">
        <v>46</v>
      </c>
      <c r="J190" s="23" t="s">
        <v>46</v>
      </c>
    </row>
    <row r="191" spans="1:10" ht="24.6" customHeight="1">
      <c r="A191" s="21" t="s">
        <v>384</v>
      </c>
      <c r="B191" s="22" t="s">
        <v>45</v>
      </c>
      <c r="C191" s="103" t="s">
        <v>385</v>
      </c>
      <c r="D191" s="104"/>
      <c r="E191" s="23">
        <v>4645000</v>
      </c>
      <c r="F191" s="23">
        <v>4645000</v>
      </c>
      <c r="G191" s="23">
        <v>4645000</v>
      </c>
      <c r="H191" s="23" t="s">
        <v>46</v>
      </c>
      <c r="I191" s="23" t="s">
        <v>46</v>
      </c>
      <c r="J191" s="23" t="s">
        <v>46</v>
      </c>
    </row>
    <row r="192" spans="1:10" ht="36.950000000000003" customHeight="1">
      <c r="A192" s="21" t="s">
        <v>386</v>
      </c>
      <c r="B192" s="22" t="s">
        <v>45</v>
      </c>
      <c r="C192" s="103" t="s">
        <v>387</v>
      </c>
      <c r="D192" s="104"/>
      <c r="E192" s="23">
        <v>2485500</v>
      </c>
      <c r="F192" s="23">
        <v>2485500</v>
      </c>
      <c r="G192" s="23">
        <v>2485500</v>
      </c>
      <c r="H192" s="23">
        <v>1072942.43</v>
      </c>
      <c r="I192" s="23">
        <v>1072942.43</v>
      </c>
      <c r="J192" s="23">
        <v>1072942.43</v>
      </c>
    </row>
    <row r="193" spans="1:10" ht="36.950000000000003" customHeight="1">
      <c r="A193" s="21" t="s">
        <v>388</v>
      </c>
      <c r="B193" s="22" t="s">
        <v>45</v>
      </c>
      <c r="C193" s="103" t="s">
        <v>389</v>
      </c>
      <c r="D193" s="104"/>
      <c r="E193" s="23">
        <v>2485500</v>
      </c>
      <c r="F193" s="23">
        <v>2485500</v>
      </c>
      <c r="G193" s="23">
        <v>2485500</v>
      </c>
      <c r="H193" s="23">
        <v>1072942.43</v>
      </c>
      <c r="I193" s="23">
        <v>1072942.43</v>
      </c>
      <c r="J193" s="23">
        <v>1072942.43</v>
      </c>
    </row>
    <row r="194" spans="1:10" ht="24.6" customHeight="1">
      <c r="A194" s="21" t="s">
        <v>390</v>
      </c>
      <c r="B194" s="22" t="s">
        <v>45</v>
      </c>
      <c r="C194" s="103" t="s">
        <v>391</v>
      </c>
      <c r="D194" s="104"/>
      <c r="E194" s="23">
        <v>609600</v>
      </c>
      <c r="F194" s="23">
        <v>609600</v>
      </c>
      <c r="G194" s="23">
        <v>609600</v>
      </c>
      <c r="H194" s="23">
        <v>609600</v>
      </c>
      <c r="I194" s="23">
        <v>609600</v>
      </c>
      <c r="J194" s="23">
        <v>609600</v>
      </c>
    </row>
    <row r="195" spans="1:10" ht="24.6" customHeight="1">
      <c r="A195" s="21" t="s">
        <v>392</v>
      </c>
      <c r="B195" s="22" t="s">
        <v>45</v>
      </c>
      <c r="C195" s="103" t="s">
        <v>393</v>
      </c>
      <c r="D195" s="104"/>
      <c r="E195" s="23">
        <v>609600</v>
      </c>
      <c r="F195" s="23">
        <v>609600</v>
      </c>
      <c r="G195" s="23">
        <v>609600</v>
      </c>
      <c r="H195" s="23">
        <v>609600</v>
      </c>
      <c r="I195" s="23">
        <v>609600</v>
      </c>
      <c r="J195" s="23">
        <v>609600</v>
      </c>
    </row>
    <row r="196" spans="1:10" ht="24.6" customHeight="1">
      <c r="A196" s="21" t="s">
        <v>394</v>
      </c>
      <c r="B196" s="22" t="s">
        <v>45</v>
      </c>
      <c r="C196" s="103" t="s">
        <v>395</v>
      </c>
      <c r="D196" s="104"/>
      <c r="E196" s="23">
        <v>19489600</v>
      </c>
      <c r="F196" s="23">
        <v>19489600</v>
      </c>
      <c r="G196" s="23">
        <v>19489600</v>
      </c>
      <c r="H196" s="23">
        <v>1853099.43</v>
      </c>
      <c r="I196" s="23">
        <v>1853099.43</v>
      </c>
      <c r="J196" s="23">
        <v>1853099.43</v>
      </c>
    </row>
    <row r="197" spans="1:10" ht="36.950000000000003" customHeight="1">
      <c r="A197" s="21" t="s">
        <v>396</v>
      </c>
      <c r="B197" s="22" t="s">
        <v>45</v>
      </c>
      <c r="C197" s="103" t="s">
        <v>397</v>
      </c>
      <c r="D197" s="104"/>
      <c r="E197" s="23">
        <v>19489600</v>
      </c>
      <c r="F197" s="23">
        <v>19489600</v>
      </c>
      <c r="G197" s="23">
        <v>19489600</v>
      </c>
      <c r="H197" s="23">
        <v>1853099.43</v>
      </c>
      <c r="I197" s="23">
        <v>1853099.43</v>
      </c>
      <c r="J197" s="23">
        <v>1853099.43</v>
      </c>
    </row>
    <row r="198" spans="1:10" ht="24.6" customHeight="1">
      <c r="A198" s="21" t="s">
        <v>398</v>
      </c>
      <c r="B198" s="22" t="s">
        <v>45</v>
      </c>
      <c r="C198" s="103" t="s">
        <v>399</v>
      </c>
      <c r="D198" s="104"/>
      <c r="E198" s="23">
        <v>372836500</v>
      </c>
      <c r="F198" s="23">
        <v>372836500</v>
      </c>
      <c r="G198" s="23">
        <v>372836500</v>
      </c>
      <c r="H198" s="23">
        <v>170696639.88</v>
      </c>
      <c r="I198" s="23">
        <v>170696639.88</v>
      </c>
      <c r="J198" s="23">
        <v>170696639.88</v>
      </c>
    </row>
    <row r="199" spans="1:10" ht="36.950000000000003" customHeight="1">
      <c r="A199" s="21" t="s">
        <v>400</v>
      </c>
      <c r="B199" s="22" t="s">
        <v>45</v>
      </c>
      <c r="C199" s="103" t="s">
        <v>401</v>
      </c>
      <c r="D199" s="104"/>
      <c r="E199" s="23">
        <v>372836500</v>
      </c>
      <c r="F199" s="23">
        <v>372836500</v>
      </c>
      <c r="G199" s="23">
        <v>372836500</v>
      </c>
      <c r="H199" s="23">
        <v>170696639.88</v>
      </c>
      <c r="I199" s="23">
        <v>170696639.88</v>
      </c>
      <c r="J199" s="23">
        <v>170696639.88</v>
      </c>
    </row>
    <row r="200" spans="1:10" ht="24.6" customHeight="1">
      <c r="A200" s="21" t="s">
        <v>402</v>
      </c>
      <c r="B200" s="22" t="s">
        <v>45</v>
      </c>
      <c r="C200" s="103" t="s">
        <v>403</v>
      </c>
      <c r="D200" s="104"/>
      <c r="E200" s="23">
        <v>115868000</v>
      </c>
      <c r="F200" s="23">
        <v>115868000</v>
      </c>
      <c r="G200" s="23">
        <v>115868000</v>
      </c>
      <c r="H200" s="23">
        <v>1810079.06</v>
      </c>
      <c r="I200" s="23">
        <v>1810079.06</v>
      </c>
      <c r="J200" s="23">
        <v>1810079.06</v>
      </c>
    </row>
    <row r="201" spans="1:10" ht="24.6" customHeight="1">
      <c r="A201" s="21" t="s">
        <v>404</v>
      </c>
      <c r="B201" s="22" t="s">
        <v>45</v>
      </c>
      <c r="C201" s="103" t="s">
        <v>405</v>
      </c>
      <c r="D201" s="104"/>
      <c r="E201" s="23">
        <v>115868000</v>
      </c>
      <c r="F201" s="23">
        <v>115868000</v>
      </c>
      <c r="G201" s="23">
        <v>115868000</v>
      </c>
      <c r="H201" s="23">
        <v>1810079.06</v>
      </c>
      <c r="I201" s="23">
        <v>1810079.06</v>
      </c>
      <c r="J201" s="23">
        <v>1810079.06</v>
      </c>
    </row>
    <row r="202" spans="1:10" ht="24.6" customHeight="1">
      <c r="A202" s="21" t="s">
        <v>406</v>
      </c>
      <c r="B202" s="22" t="s">
        <v>45</v>
      </c>
      <c r="C202" s="103" t="s">
        <v>407</v>
      </c>
      <c r="D202" s="104"/>
      <c r="E202" s="23">
        <v>2543471200</v>
      </c>
      <c r="F202" s="23">
        <v>2543471200</v>
      </c>
      <c r="G202" s="23">
        <v>2543471200</v>
      </c>
      <c r="H202" s="23">
        <v>757473963.46000004</v>
      </c>
      <c r="I202" s="23">
        <v>757473963.46000004</v>
      </c>
      <c r="J202" s="23">
        <v>757473963.46000004</v>
      </c>
    </row>
    <row r="203" spans="1:10" ht="36.950000000000003" customHeight="1">
      <c r="A203" s="21" t="s">
        <v>408</v>
      </c>
      <c r="B203" s="22" t="s">
        <v>45</v>
      </c>
      <c r="C203" s="103" t="s">
        <v>409</v>
      </c>
      <c r="D203" s="104"/>
      <c r="E203" s="23">
        <v>6932000</v>
      </c>
      <c r="F203" s="23">
        <v>6932000</v>
      </c>
      <c r="G203" s="23">
        <v>6932000</v>
      </c>
      <c r="H203" s="23">
        <v>1734000</v>
      </c>
      <c r="I203" s="23">
        <v>1734000</v>
      </c>
      <c r="J203" s="23">
        <v>1734000</v>
      </c>
    </row>
    <row r="204" spans="1:10" ht="36.950000000000003" customHeight="1">
      <c r="A204" s="21" t="s">
        <v>410</v>
      </c>
      <c r="B204" s="22" t="s">
        <v>45</v>
      </c>
      <c r="C204" s="103" t="s">
        <v>411</v>
      </c>
      <c r="D204" s="104"/>
      <c r="E204" s="23">
        <v>6932000</v>
      </c>
      <c r="F204" s="23">
        <v>6932000</v>
      </c>
      <c r="G204" s="23">
        <v>6932000</v>
      </c>
      <c r="H204" s="23">
        <v>1734000</v>
      </c>
      <c r="I204" s="23">
        <v>1734000</v>
      </c>
      <c r="J204" s="23">
        <v>1734000</v>
      </c>
    </row>
    <row r="205" spans="1:10" ht="36.950000000000003" customHeight="1">
      <c r="A205" s="21" t="s">
        <v>412</v>
      </c>
      <c r="B205" s="22" t="s">
        <v>45</v>
      </c>
      <c r="C205" s="103" t="s">
        <v>413</v>
      </c>
      <c r="D205" s="104"/>
      <c r="E205" s="23">
        <v>12976000</v>
      </c>
      <c r="F205" s="23">
        <v>12976000</v>
      </c>
      <c r="G205" s="23">
        <v>12976000</v>
      </c>
      <c r="H205" s="23">
        <v>1881400</v>
      </c>
      <c r="I205" s="23">
        <v>1881400</v>
      </c>
      <c r="J205" s="23">
        <v>1881400</v>
      </c>
    </row>
    <row r="206" spans="1:10" ht="36.950000000000003" customHeight="1">
      <c r="A206" s="21" t="s">
        <v>414</v>
      </c>
      <c r="B206" s="22" t="s">
        <v>45</v>
      </c>
      <c r="C206" s="103" t="s">
        <v>415</v>
      </c>
      <c r="D206" s="104"/>
      <c r="E206" s="23">
        <v>12976000</v>
      </c>
      <c r="F206" s="23">
        <v>12976000</v>
      </c>
      <c r="G206" s="23">
        <v>12976000</v>
      </c>
      <c r="H206" s="23">
        <v>1881400</v>
      </c>
      <c r="I206" s="23">
        <v>1881400</v>
      </c>
      <c r="J206" s="23">
        <v>1881400</v>
      </c>
    </row>
    <row r="207" spans="1:10" ht="36.950000000000003" customHeight="1">
      <c r="A207" s="21" t="s">
        <v>416</v>
      </c>
      <c r="B207" s="22" t="s">
        <v>45</v>
      </c>
      <c r="C207" s="103" t="s">
        <v>417</v>
      </c>
      <c r="D207" s="104"/>
      <c r="E207" s="23">
        <v>2272624400</v>
      </c>
      <c r="F207" s="23">
        <v>2272624400</v>
      </c>
      <c r="G207" s="23">
        <v>2272624400</v>
      </c>
      <c r="H207" s="23">
        <v>676319378.26999998</v>
      </c>
      <c r="I207" s="23">
        <v>676319378.26999998</v>
      </c>
      <c r="J207" s="23">
        <v>676319378.26999998</v>
      </c>
    </row>
    <row r="208" spans="1:10" ht="36.950000000000003" customHeight="1">
      <c r="A208" s="21" t="s">
        <v>418</v>
      </c>
      <c r="B208" s="22" t="s">
        <v>45</v>
      </c>
      <c r="C208" s="103" t="s">
        <v>419</v>
      </c>
      <c r="D208" s="104"/>
      <c r="E208" s="23">
        <v>2272624400</v>
      </c>
      <c r="F208" s="23">
        <v>2272624400</v>
      </c>
      <c r="G208" s="23">
        <v>2272624400</v>
      </c>
      <c r="H208" s="23">
        <v>676319378.26999998</v>
      </c>
      <c r="I208" s="23">
        <v>676319378.26999998</v>
      </c>
      <c r="J208" s="23">
        <v>676319378.26999998</v>
      </c>
    </row>
    <row r="209" spans="1:10" ht="49.15" customHeight="1">
      <c r="A209" s="21" t="s">
        <v>420</v>
      </c>
      <c r="B209" s="22" t="s">
        <v>45</v>
      </c>
      <c r="C209" s="103" t="s">
        <v>421</v>
      </c>
      <c r="D209" s="104"/>
      <c r="E209" s="23">
        <v>20463000</v>
      </c>
      <c r="F209" s="23">
        <v>20463000</v>
      </c>
      <c r="G209" s="23">
        <v>20463000</v>
      </c>
      <c r="H209" s="23">
        <v>6503006</v>
      </c>
      <c r="I209" s="23">
        <v>6503006</v>
      </c>
      <c r="J209" s="23">
        <v>6503006</v>
      </c>
    </row>
    <row r="210" spans="1:10" ht="61.5" customHeight="1">
      <c r="A210" s="21" t="s">
        <v>422</v>
      </c>
      <c r="B210" s="22" t="s">
        <v>45</v>
      </c>
      <c r="C210" s="103" t="s">
        <v>423</v>
      </c>
      <c r="D210" s="104"/>
      <c r="E210" s="23">
        <v>20463000</v>
      </c>
      <c r="F210" s="23">
        <v>20463000</v>
      </c>
      <c r="G210" s="23">
        <v>20463000</v>
      </c>
      <c r="H210" s="23">
        <v>6503006</v>
      </c>
      <c r="I210" s="23">
        <v>6503006</v>
      </c>
      <c r="J210" s="23">
        <v>6503006</v>
      </c>
    </row>
    <row r="211" spans="1:10" ht="73.7" customHeight="1">
      <c r="A211" s="21" t="s">
        <v>424</v>
      </c>
      <c r="B211" s="22" t="s">
        <v>45</v>
      </c>
      <c r="C211" s="103" t="s">
        <v>425</v>
      </c>
      <c r="D211" s="104"/>
      <c r="E211" s="23">
        <v>26477000</v>
      </c>
      <c r="F211" s="23">
        <v>26477000</v>
      </c>
      <c r="G211" s="23">
        <v>26477000</v>
      </c>
      <c r="H211" s="23">
        <v>5476096.9199999999</v>
      </c>
      <c r="I211" s="23">
        <v>5476096.9199999999</v>
      </c>
      <c r="J211" s="23">
        <v>5476096.9199999999</v>
      </c>
    </row>
    <row r="212" spans="1:10" ht="73.7" customHeight="1">
      <c r="A212" s="21" t="s">
        <v>426</v>
      </c>
      <c r="B212" s="22" t="s">
        <v>45</v>
      </c>
      <c r="C212" s="103" t="s">
        <v>427</v>
      </c>
      <c r="D212" s="104"/>
      <c r="E212" s="23">
        <v>26477000</v>
      </c>
      <c r="F212" s="23">
        <v>26477000</v>
      </c>
      <c r="G212" s="23">
        <v>26477000</v>
      </c>
      <c r="H212" s="23">
        <v>5476096.9199999999</v>
      </c>
      <c r="I212" s="23">
        <v>5476096.9199999999</v>
      </c>
      <c r="J212" s="23">
        <v>5476096.9199999999</v>
      </c>
    </row>
    <row r="213" spans="1:10" ht="61.5" customHeight="1">
      <c r="A213" s="21" t="s">
        <v>428</v>
      </c>
      <c r="B213" s="22" t="s">
        <v>45</v>
      </c>
      <c r="C213" s="103" t="s">
        <v>429</v>
      </c>
      <c r="D213" s="104"/>
      <c r="E213" s="23">
        <v>32161500</v>
      </c>
      <c r="F213" s="23">
        <v>32161500</v>
      </c>
      <c r="G213" s="23">
        <v>32161500</v>
      </c>
      <c r="H213" s="23" t="s">
        <v>46</v>
      </c>
      <c r="I213" s="23" t="s">
        <v>46</v>
      </c>
      <c r="J213" s="23" t="s">
        <v>46</v>
      </c>
    </row>
    <row r="214" spans="1:10" ht="61.5" customHeight="1">
      <c r="A214" s="21" t="s">
        <v>430</v>
      </c>
      <c r="B214" s="22" t="s">
        <v>45</v>
      </c>
      <c r="C214" s="103" t="s">
        <v>431</v>
      </c>
      <c r="D214" s="104"/>
      <c r="E214" s="23">
        <v>32161500</v>
      </c>
      <c r="F214" s="23">
        <v>32161500</v>
      </c>
      <c r="G214" s="23">
        <v>32161500</v>
      </c>
      <c r="H214" s="23" t="s">
        <v>46</v>
      </c>
      <c r="I214" s="23" t="s">
        <v>46</v>
      </c>
      <c r="J214" s="23" t="s">
        <v>46</v>
      </c>
    </row>
    <row r="215" spans="1:10" ht="49.15" customHeight="1">
      <c r="A215" s="21" t="s">
        <v>432</v>
      </c>
      <c r="B215" s="22" t="s">
        <v>45</v>
      </c>
      <c r="C215" s="103" t="s">
        <v>433</v>
      </c>
      <c r="D215" s="104"/>
      <c r="E215" s="23">
        <v>13000</v>
      </c>
      <c r="F215" s="23">
        <v>13000</v>
      </c>
      <c r="G215" s="23">
        <v>13000</v>
      </c>
      <c r="H215" s="23">
        <v>12760</v>
      </c>
      <c r="I215" s="23">
        <v>12760</v>
      </c>
      <c r="J215" s="23">
        <v>12760</v>
      </c>
    </row>
    <row r="216" spans="1:10" ht="61.5" customHeight="1">
      <c r="A216" s="21" t="s">
        <v>434</v>
      </c>
      <c r="B216" s="22" t="s">
        <v>45</v>
      </c>
      <c r="C216" s="103" t="s">
        <v>435</v>
      </c>
      <c r="D216" s="104"/>
      <c r="E216" s="23">
        <v>13000</v>
      </c>
      <c r="F216" s="23">
        <v>13000</v>
      </c>
      <c r="G216" s="23">
        <v>13000</v>
      </c>
      <c r="H216" s="23">
        <v>12760</v>
      </c>
      <c r="I216" s="23">
        <v>12760</v>
      </c>
      <c r="J216" s="23">
        <v>12760</v>
      </c>
    </row>
    <row r="217" spans="1:10" ht="49.15" customHeight="1">
      <c r="A217" s="21" t="s">
        <v>436</v>
      </c>
      <c r="B217" s="22" t="s">
        <v>45</v>
      </c>
      <c r="C217" s="103" t="s">
        <v>437</v>
      </c>
      <c r="D217" s="104"/>
      <c r="E217" s="23">
        <v>1540700</v>
      </c>
      <c r="F217" s="23">
        <v>1540700</v>
      </c>
      <c r="G217" s="23">
        <v>1540700</v>
      </c>
      <c r="H217" s="23" t="s">
        <v>46</v>
      </c>
      <c r="I217" s="23" t="s">
        <v>46</v>
      </c>
      <c r="J217" s="23" t="s">
        <v>46</v>
      </c>
    </row>
    <row r="218" spans="1:10" ht="61.5" customHeight="1">
      <c r="A218" s="21" t="s">
        <v>438</v>
      </c>
      <c r="B218" s="22" t="s">
        <v>45</v>
      </c>
      <c r="C218" s="103" t="s">
        <v>439</v>
      </c>
      <c r="D218" s="104"/>
      <c r="E218" s="23">
        <v>1540700</v>
      </c>
      <c r="F218" s="23">
        <v>1540700</v>
      </c>
      <c r="G218" s="23">
        <v>1540700</v>
      </c>
      <c r="H218" s="23" t="s">
        <v>46</v>
      </c>
      <c r="I218" s="23" t="s">
        <v>46</v>
      </c>
      <c r="J218" s="23" t="s">
        <v>46</v>
      </c>
    </row>
    <row r="219" spans="1:10" ht="36.950000000000003" customHeight="1">
      <c r="A219" s="21" t="s">
        <v>440</v>
      </c>
      <c r="B219" s="22" t="s">
        <v>45</v>
      </c>
      <c r="C219" s="103" t="s">
        <v>441</v>
      </c>
      <c r="D219" s="104"/>
      <c r="E219" s="23">
        <v>12745400</v>
      </c>
      <c r="F219" s="23">
        <v>12745400</v>
      </c>
      <c r="G219" s="23">
        <v>12745400</v>
      </c>
      <c r="H219" s="23">
        <v>3501168.6</v>
      </c>
      <c r="I219" s="23">
        <v>3501168.6</v>
      </c>
      <c r="J219" s="23">
        <v>3501168.6</v>
      </c>
    </row>
    <row r="220" spans="1:10" ht="36.950000000000003" customHeight="1">
      <c r="A220" s="21" t="s">
        <v>442</v>
      </c>
      <c r="B220" s="22" t="s">
        <v>45</v>
      </c>
      <c r="C220" s="103" t="s">
        <v>443</v>
      </c>
      <c r="D220" s="104"/>
      <c r="E220" s="23">
        <v>12745400</v>
      </c>
      <c r="F220" s="23">
        <v>12745400</v>
      </c>
      <c r="G220" s="23">
        <v>12745400</v>
      </c>
      <c r="H220" s="23">
        <v>3501168.6</v>
      </c>
      <c r="I220" s="23">
        <v>3501168.6</v>
      </c>
      <c r="J220" s="23">
        <v>3501168.6</v>
      </c>
    </row>
    <row r="221" spans="1:10" ht="36.950000000000003" customHeight="1">
      <c r="A221" s="21" t="s">
        <v>444</v>
      </c>
      <c r="B221" s="22" t="s">
        <v>45</v>
      </c>
      <c r="C221" s="103" t="s">
        <v>445</v>
      </c>
      <c r="D221" s="104"/>
      <c r="E221" s="23">
        <v>104587000</v>
      </c>
      <c r="F221" s="23">
        <v>104587000</v>
      </c>
      <c r="G221" s="23">
        <v>104587000</v>
      </c>
      <c r="H221" s="23">
        <v>40036308.729999997</v>
      </c>
      <c r="I221" s="23">
        <v>40036308.729999997</v>
      </c>
      <c r="J221" s="23">
        <v>40036308.729999997</v>
      </c>
    </row>
    <row r="222" spans="1:10" ht="36.950000000000003" customHeight="1">
      <c r="A222" s="21" t="s">
        <v>446</v>
      </c>
      <c r="B222" s="22" t="s">
        <v>45</v>
      </c>
      <c r="C222" s="103" t="s">
        <v>447</v>
      </c>
      <c r="D222" s="104"/>
      <c r="E222" s="23">
        <v>104587000</v>
      </c>
      <c r="F222" s="23">
        <v>104587000</v>
      </c>
      <c r="G222" s="23">
        <v>104587000</v>
      </c>
      <c r="H222" s="23">
        <v>40036308.729999997</v>
      </c>
      <c r="I222" s="23">
        <v>40036308.729999997</v>
      </c>
      <c r="J222" s="23">
        <v>40036308.729999997</v>
      </c>
    </row>
    <row r="223" spans="1:10" ht="110.65" customHeight="1">
      <c r="A223" s="24" t="s">
        <v>448</v>
      </c>
      <c r="B223" s="22" t="s">
        <v>45</v>
      </c>
      <c r="C223" s="103" t="s">
        <v>449</v>
      </c>
      <c r="D223" s="104"/>
      <c r="E223" s="23">
        <v>38513300</v>
      </c>
      <c r="F223" s="23">
        <v>38513300</v>
      </c>
      <c r="G223" s="23">
        <v>38513300</v>
      </c>
      <c r="H223" s="23">
        <v>19230900</v>
      </c>
      <c r="I223" s="23">
        <v>19230900</v>
      </c>
      <c r="J223" s="23">
        <v>19230900</v>
      </c>
    </row>
    <row r="224" spans="1:10" ht="110.65" customHeight="1">
      <c r="A224" s="24" t="s">
        <v>450</v>
      </c>
      <c r="B224" s="22" t="s">
        <v>45</v>
      </c>
      <c r="C224" s="103" t="s">
        <v>451</v>
      </c>
      <c r="D224" s="104"/>
      <c r="E224" s="23">
        <v>38513300</v>
      </c>
      <c r="F224" s="23">
        <v>38513300</v>
      </c>
      <c r="G224" s="23">
        <v>38513300</v>
      </c>
      <c r="H224" s="23">
        <v>19230900</v>
      </c>
      <c r="I224" s="23">
        <v>19230900</v>
      </c>
      <c r="J224" s="23">
        <v>19230900</v>
      </c>
    </row>
    <row r="225" spans="1:10" ht="49.15" customHeight="1">
      <c r="A225" s="21" t="s">
        <v>452</v>
      </c>
      <c r="B225" s="22" t="s">
        <v>45</v>
      </c>
      <c r="C225" s="103" t="s">
        <v>453</v>
      </c>
      <c r="D225" s="104"/>
      <c r="E225" s="23">
        <v>1055000</v>
      </c>
      <c r="F225" s="23">
        <v>1055000</v>
      </c>
      <c r="G225" s="23">
        <v>1055000</v>
      </c>
      <c r="H225" s="23">
        <v>966002.96</v>
      </c>
      <c r="I225" s="23">
        <v>966002.96</v>
      </c>
      <c r="J225" s="23">
        <v>966002.96</v>
      </c>
    </row>
    <row r="226" spans="1:10" ht="49.15" customHeight="1">
      <c r="A226" s="21" t="s">
        <v>454</v>
      </c>
      <c r="B226" s="22" t="s">
        <v>45</v>
      </c>
      <c r="C226" s="103" t="s">
        <v>455</v>
      </c>
      <c r="D226" s="104"/>
      <c r="E226" s="23">
        <v>1055000</v>
      </c>
      <c r="F226" s="23">
        <v>1055000</v>
      </c>
      <c r="G226" s="23">
        <v>1055000</v>
      </c>
      <c r="H226" s="23">
        <v>966002.96</v>
      </c>
      <c r="I226" s="23">
        <v>966002.96</v>
      </c>
      <c r="J226" s="23">
        <v>966002.96</v>
      </c>
    </row>
    <row r="227" spans="1:10" ht="24.6" customHeight="1">
      <c r="A227" s="21" t="s">
        <v>456</v>
      </c>
      <c r="B227" s="22" t="s">
        <v>45</v>
      </c>
      <c r="C227" s="103" t="s">
        <v>457</v>
      </c>
      <c r="D227" s="104"/>
      <c r="E227" s="23">
        <v>3414000</v>
      </c>
      <c r="F227" s="23">
        <v>3414000</v>
      </c>
      <c r="G227" s="23">
        <v>3414000</v>
      </c>
      <c r="H227" s="23">
        <v>1057700.17</v>
      </c>
      <c r="I227" s="23">
        <v>1057700.17</v>
      </c>
      <c r="J227" s="23">
        <v>1057700.17</v>
      </c>
    </row>
    <row r="228" spans="1:10" ht="36.950000000000003" customHeight="1">
      <c r="A228" s="21" t="s">
        <v>458</v>
      </c>
      <c r="B228" s="22" t="s">
        <v>45</v>
      </c>
      <c r="C228" s="103" t="s">
        <v>459</v>
      </c>
      <c r="D228" s="104"/>
      <c r="E228" s="23">
        <v>3414000</v>
      </c>
      <c r="F228" s="23">
        <v>3414000</v>
      </c>
      <c r="G228" s="23">
        <v>3414000</v>
      </c>
      <c r="H228" s="23">
        <v>1057700.17</v>
      </c>
      <c r="I228" s="23">
        <v>1057700.17</v>
      </c>
      <c r="J228" s="23">
        <v>1057700.17</v>
      </c>
    </row>
    <row r="229" spans="1:10" ht="24.6" customHeight="1">
      <c r="A229" s="21" t="s">
        <v>460</v>
      </c>
      <c r="B229" s="22" t="s">
        <v>45</v>
      </c>
      <c r="C229" s="103" t="s">
        <v>461</v>
      </c>
      <c r="D229" s="104"/>
      <c r="E229" s="23">
        <v>9968900</v>
      </c>
      <c r="F229" s="23">
        <v>9968900</v>
      </c>
      <c r="G229" s="23">
        <v>9968900</v>
      </c>
      <c r="H229" s="23">
        <v>755241.81</v>
      </c>
      <c r="I229" s="23">
        <v>755241.81</v>
      </c>
      <c r="J229" s="23">
        <v>755241.81</v>
      </c>
    </row>
    <row r="230" spans="1:10" ht="24.6" customHeight="1">
      <c r="A230" s="21" t="s">
        <v>462</v>
      </c>
      <c r="B230" s="22" t="s">
        <v>45</v>
      </c>
      <c r="C230" s="103" t="s">
        <v>463</v>
      </c>
      <c r="D230" s="104"/>
      <c r="E230" s="23">
        <v>9968900</v>
      </c>
      <c r="F230" s="23">
        <v>9968900</v>
      </c>
      <c r="G230" s="23">
        <v>9968900</v>
      </c>
      <c r="H230" s="23">
        <v>755241.81</v>
      </c>
      <c r="I230" s="23">
        <v>755241.81</v>
      </c>
      <c r="J230" s="23">
        <v>755241.81</v>
      </c>
    </row>
    <row r="231" spans="1:10" ht="24.6" customHeight="1">
      <c r="A231" s="21" t="s">
        <v>464</v>
      </c>
      <c r="B231" s="22" t="s">
        <v>45</v>
      </c>
      <c r="C231" s="103" t="s">
        <v>465</v>
      </c>
      <c r="D231" s="104"/>
      <c r="E231" s="23">
        <v>294798300</v>
      </c>
      <c r="F231" s="23">
        <v>294798300</v>
      </c>
      <c r="G231" s="23">
        <v>294798300</v>
      </c>
      <c r="H231" s="23">
        <v>253087479.34</v>
      </c>
      <c r="I231" s="23">
        <v>253087479.34</v>
      </c>
      <c r="J231" s="23">
        <v>253087479.34</v>
      </c>
    </row>
    <row r="232" spans="1:10" ht="36.950000000000003" customHeight="1">
      <c r="A232" s="21" t="s">
        <v>466</v>
      </c>
      <c r="B232" s="22" t="s">
        <v>45</v>
      </c>
      <c r="C232" s="103" t="s">
        <v>467</v>
      </c>
      <c r="D232" s="104"/>
      <c r="E232" s="23">
        <v>186480000</v>
      </c>
      <c r="F232" s="23">
        <v>186480000</v>
      </c>
      <c r="G232" s="23">
        <v>186480000</v>
      </c>
      <c r="H232" s="23">
        <v>158093179.34</v>
      </c>
      <c r="I232" s="23">
        <v>158093179.34</v>
      </c>
      <c r="J232" s="23">
        <v>158093179.34</v>
      </c>
    </row>
    <row r="233" spans="1:10" ht="36.950000000000003" customHeight="1">
      <c r="A233" s="21" t="s">
        <v>468</v>
      </c>
      <c r="B233" s="22" t="s">
        <v>45</v>
      </c>
      <c r="C233" s="103" t="s">
        <v>469</v>
      </c>
      <c r="D233" s="104"/>
      <c r="E233" s="23">
        <v>186480000</v>
      </c>
      <c r="F233" s="23">
        <v>186480000</v>
      </c>
      <c r="G233" s="23">
        <v>186480000</v>
      </c>
      <c r="H233" s="23">
        <v>158093179.34</v>
      </c>
      <c r="I233" s="23">
        <v>158093179.34</v>
      </c>
      <c r="J233" s="23">
        <v>158093179.34</v>
      </c>
    </row>
    <row r="234" spans="1:10" ht="24.6" customHeight="1">
      <c r="A234" s="21" t="s">
        <v>470</v>
      </c>
      <c r="B234" s="22" t="s">
        <v>45</v>
      </c>
      <c r="C234" s="103" t="s">
        <v>471</v>
      </c>
      <c r="D234" s="104"/>
      <c r="E234" s="23">
        <v>108318300</v>
      </c>
      <c r="F234" s="23">
        <v>108318300</v>
      </c>
      <c r="G234" s="23">
        <v>108318300</v>
      </c>
      <c r="H234" s="23">
        <v>94994300</v>
      </c>
      <c r="I234" s="23">
        <v>94994300</v>
      </c>
      <c r="J234" s="23">
        <v>94994300</v>
      </c>
    </row>
    <row r="235" spans="1:10" ht="24.6" customHeight="1">
      <c r="A235" s="21" t="s">
        <v>472</v>
      </c>
      <c r="B235" s="22" t="s">
        <v>45</v>
      </c>
      <c r="C235" s="103" t="s">
        <v>473</v>
      </c>
      <c r="D235" s="104"/>
      <c r="E235" s="23">
        <v>108318300</v>
      </c>
      <c r="F235" s="23">
        <v>108318300</v>
      </c>
      <c r="G235" s="23">
        <v>108318300</v>
      </c>
      <c r="H235" s="23">
        <v>94994300</v>
      </c>
      <c r="I235" s="23">
        <v>94994300</v>
      </c>
      <c r="J235" s="23">
        <v>94994300</v>
      </c>
    </row>
    <row r="236" spans="1:10" ht="24.6" customHeight="1">
      <c r="A236" s="21" t="s">
        <v>474</v>
      </c>
      <c r="B236" s="22" t="s">
        <v>45</v>
      </c>
      <c r="C236" s="103" t="s">
        <v>475</v>
      </c>
      <c r="D236" s="104"/>
      <c r="E236" s="23">
        <v>275401000</v>
      </c>
      <c r="F236" s="23">
        <v>275401000</v>
      </c>
      <c r="G236" s="23">
        <v>275401000</v>
      </c>
      <c r="H236" s="23">
        <v>83122120.640000001</v>
      </c>
      <c r="I236" s="23">
        <v>83122120.640000001</v>
      </c>
      <c r="J236" s="23">
        <v>83122120.640000001</v>
      </c>
    </row>
    <row r="237" spans="1:10" ht="24.6" customHeight="1">
      <c r="A237" s="21" t="s">
        <v>476</v>
      </c>
      <c r="B237" s="22" t="s">
        <v>45</v>
      </c>
      <c r="C237" s="103" t="s">
        <v>477</v>
      </c>
      <c r="D237" s="104"/>
      <c r="E237" s="23">
        <v>275401000</v>
      </c>
      <c r="F237" s="23">
        <v>275401000</v>
      </c>
      <c r="G237" s="23">
        <v>275401000</v>
      </c>
      <c r="H237" s="23">
        <v>83122120.640000001</v>
      </c>
      <c r="I237" s="23">
        <v>83122120.640000001</v>
      </c>
      <c r="J237" s="23">
        <v>83122120.640000001</v>
      </c>
    </row>
    <row r="238" spans="1:10" ht="24.6" customHeight="1">
      <c r="A238" s="21" t="s">
        <v>476</v>
      </c>
      <c r="B238" s="22" t="s">
        <v>45</v>
      </c>
      <c r="C238" s="103" t="s">
        <v>478</v>
      </c>
      <c r="D238" s="104"/>
      <c r="E238" s="23">
        <v>275401000</v>
      </c>
      <c r="F238" s="23">
        <v>275401000</v>
      </c>
      <c r="G238" s="23">
        <v>275401000</v>
      </c>
      <c r="H238" s="23">
        <v>83122120.640000001</v>
      </c>
      <c r="I238" s="23">
        <v>83122120.640000001</v>
      </c>
      <c r="J238" s="23">
        <v>83122120.640000001</v>
      </c>
    </row>
  </sheetData>
  <mergeCells count="237">
    <mergeCell ref="C230:D230"/>
    <mergeCell ref="C231:D231"/>
    <mergeCell ref="C232:D232"/>
    <mergeCell ref="C227:D227"/>
    <mergeCell ref="C228:D228"/>
    <mergeCell ref="C229:D229"/>
    <mergeCell ref="C236:D236"/>
    <mergeCell ref="C237:D237"/>
    <mergeCell ref="C238:D238"/>
    <mergeCell ref="C233:D233"/>
    <mergeCell ref="C234:D234"/>
    <mergeCell ref="C235:D235"/>
    <mergeCell ref="C218:D218"/>
    <mergeCell ref="C219:D219"/>
    <mergeCell ref="C220:D220"/>
    <mergeCell ref="C215:D215"/>
    <mergeCell ref="C216:D216"/>
    <mergeCell ref="C217:D217"/>
    <mergeCell ref="C224:D224"/>
    <mergeCell ref="C225:D225"/>
    <mergeCell ref="C226:D226"/>
    <mergeCell ref="C221:D221"/>
    <mergeCell ref="C222:D222"/>
    <mergeCell ref="C223:D223"/>
    <mergeCell ref="C206:D206"/>
    <mergeCell ref="C207:D207"/>
    <mergeCell ref="C208:D208"/>
    <mergeCell ref="C203:D203"/>
    <mergeCell ref="C204:D204"/>
    <mergeCell ref="C205:D205"/>
    <mergeCell ref="C212:D212"/>
    <mergeCell ref="C213:D213"/>
    <mergeCell ref="C214:D214"/>
    <mergeCell ref="C209:D209"/>
    <mergeCell ref="C210:D210"/>
    <mergeCell ref="C211:D211"/>
    <mergeCell ref="C194:D194"/>
    <mergeCell ref="C195:D195"/>
    <mergeCell ref="C196:D196"/>
    <mergeCell ref="C191:D191"/>
    <mergeCell ref="C192:D192"/>
    <mergeCell ref="C193:D193"/>
    <mergeCell ref="C200:D200"/>
    <mergeCell ref="C201:D201"/>
    <mergeCell ref="C202:D202"/>
    <mergeCell ref="C197:D197"/>
    <mergeCell ref="C198:D198"/>
    <mergeCell ref="C199:D199"/>
    <mergeCell ref="C182:D182"/>
    <mergeCell ref="C183:D183"/>
    <mergeCell ref="C184:D184"/>
    <mergeCell ref="C179:D179"/>
    <mergeCell ref="C180:D180"/>
    <mergeCell ref="C181:D181"/>
    <mergeCell ref="C188:D188"/>
    <mergeCell ref="C189:D189"/>
    <mergeCell ref="C190:D190"/>
    <mergeCell ref="C185:D185"/>
    <mergeCell ref="C186:D186"/>
    <mergeCell ref="C187:D187"/>
    <mergeCell ref="C170:D170"/>
    <mergeCell ref="C171:D171"/>
    <mergeCell ref="C172:D172"/>
    <mergeCell ref="C167:D167"/>
    <mergeCell ref="C168:D168"/>
    <mergeCell ref="C169:D169"/>
    <mergeCell ref="C176:D176"/>
    <mergeCell ref="C177:D177"/>
    <mergeCell ref="C178:D178"/>
    <mergeCell ref="C173:D173"/>
    <mergeCell ref="C174:D174"/>
    <mergeCell ref="C175:D175"/>
    <mergeCell ref="C158:D158"/>
    <mergeCell ref="C159:D159"/>
    <mergeCell ref="C160:D160"/>
    <mergeCell ref="C155:D155"/>
    <mergeCell ref="C156:D156"/>
    <mergeCell ref="C157:D157"/>
    <mergeCell ref="C164:D164"/>
    <mergeCell ref="C165:D165"/>
    <mergeCell ref="C166:D166"/>
    <mergeCell ref="C161:D161"/>
    <mergeCell ref="C162:D162"/>
    <mergeCell ref="C163:D163"/>
    <mergeCell ref="C146:D146"/>
    <mergeCell ref="C147:D147"/>
    <mergeCell ref="C148:D148"/>
    <mergeCell ref="C143:D143"/>
    <mergeCell ref="C144:D144"/>
    <mergeCell ref="C145:D145"/>
    <mergeCell ref="C152:D152"/>
    <mergeCell ref="C153:D153"/>
    <mergeCell ref="C154:D154"/>
    <mergeCell ref="C149:D149"/>
    <mergeCell ref="C150:D150"/>
    <mergeCell ref="C151:D151"/>
    <mergeCell ref="C134:D134"/>
    <mergeCell ref="C135:D135"/>
    <mergeCell ref="C136:D136"/>
    <mergeCell ref="C131:D131"/>
    <mergeCell ref="C132:D132"/>
    <mergeCell ref="C133:D133"/>
    <mergeCell ref="C140:D140"/>
    <mergeCell ref="C141:D141"/>
    <mergeCell ref="C142:D142"/>
    <mergeCell ref="C137:D137"/>
    <mergeCell ref="C138:D138"/>
    <mergeCell ref="C139:D139"/>
    <mergeCell ref="C122:D122"/>
    <mergeCell ref="C123:D123"/>
    <mergeCell ref="C124:D124"/>
    <mergeCell ref="C119:D119"/>
    <mergeCell ref="C120:D120"/>
    <mergeCell ref="C121:D121"/>
    <mergeCell ref="C128:D128"/>
    <mergeCell ref="C129:D129"/>
    <mergeCell ref="C130:D130"/>
    <mergeCell ref="C125:D125"/>
    <mergeCell ref="C126:D126"/>
    <mergeCell ref="C127:D127"/>
    <mergeCell ref="C110:D110"/>
    <mergeCell ref="C111:D111"/>
    <mergeCell ref="C112:D112"/>
    <mergeCell ref="C107:D107"/>
    <mergeCell ref="C108:D108"/>
    <mergeCell ref="C109:D109"/>
    <mergeCell ref="C116:D116"/>
    <mergeCell ref="C117:D117"/>
    <mergeCell ref="C118:D118"/>
    <mergeCell ref="C113:D113"/>
    <mergeCell ref="C114:D114"/>
    <mergeCell ref="C115:D115"/>
    <mergeCell ref="C98:D98"/>
    <mergeCell ref="C99:D99"/>
    <mergeCell ref="C100:D100"/>
    <mergeCell ref="C95:D95"/>
    <mergeCell ref="C96:D96"/>
    <mergeCell ref="C97:D97"/>
    <mergeCell ref="C104:D104"/>
    <mergeCell ref="C105:D105"/>
    <mergeCell ref="C106:D106"/>
    <mergeCell ref="C101:D101"/>
    <mergeCell ref="C102:D102"/>
    <mergeCell ref="C103:D103"/>
    <mergeCell ref="C86:D86"/>
    <mergeCell ref="C87:D87"/>
    <mergeCell ref="C88:D88"/>
    <mergeCell ref="C83:D83"/>
    <mergeCell ref="C84:D84"/>
    <mergeCell ref="C85:D85"/>
    <mergeCell ref="C92:D92"/>
    <mergeCell ref="C93:D93"/>
    <mergeCell ref="C94:D94"/>
    <mergeCell ref="C89:D89"/>
    <mergeCell ref="C90:D90"/>
    <mergeCell ref="C91:D91"/>
    <mergeCell ref="C74:D74"/>
    <mergeCell ref="C75:D75"/>
    <mergeCell ref="C76:D76"/>
    <mergeCell ref="C71:D71"/>
    <mergeCell ref="C72:D72"/>
    <mergeCell ref="C73:D73"/>
    <mergeCell ref="C80:D80"/>
    <mergeCell ref="C81:D81"/>
    <mergeCell ref="C82:D82"/>
    <mergeCell ref="C77:D77"/>
    <mergeCell ref="C78:D78"/>
    <mergeCell ref="C79:D79"/>
    <mergeCell ref="C62:D62"/>
    <mergeCell ref="C63:D63"/>
    <mergeCell ref="C64:D64"/>
    <mergeCell ref="C59:D59"/>
    <mergeCell ref="C60:D60"/>
    <mergeCell ref="C61:D61"/>
    <mergeCell ref="C68:D68"/>
    <mergeCell ref="C69:D69"/>
    <mergeCell ref="C70:D70"/>
    <mergeCell ref="C65:D65"/>
    <mergeCell ref="C66:D66"/>
    <mergeCell ref="C67:D67"/>
    <mergeCell ref="C50:D50"/>
    <mergeCell ref="C51:D51"/>
    <mergeCell ref="C52:D52"/>
    <mergeCell ref="C47:D47"/>
    <mergeCell ref="C48:D48"/>
    <mergeCell ref="C49:D49"/>
    <mergeCell ref="C56:D56"/>
    <mergeCell ref="C57:D57"/>
    <mergeCell ref="C58:D58"/>
    <mergeCell ref="C53:D53"/>
    <mergeCell ref="C54:D54"/>
    <mergeCell ref="C55:D55"/>
    <mergeCell ref="C38:D38"/>
    <mergeCell ref="C39:D39"/>
    <mergeCell ref="C40:D40"/>
    <mergeCell ref="C35:D35"/>
    <mergeCell ref="C36:D36"/>
    <mergeCell ref="C37:D37"/>
    <mergeCell ref="C44:D44"/>
    <mergeCell ref="C45:D45"/>
    <mergeCell ref="C46:D46"/>
    <mergeCell ref="C41:D41"/>
    <mergeCell ref="C42:D42"/>
    <mergeCell ref="C43:D43"/>
    <mergeCell ref="C26:D26"/>
    <mergeCell ref="C27:D27"/>
    <mergeCell ref="C28:D28"/>
    <mergeCell ref="C23:D23"/>
    <mergeCell ref="C24:D24"/>
    <mergeCell ref="C25:D25"/>
    <mergeCell ref="C32:D32"/>
    <mergeCell ref="C33:D33"/>
    <mergeCell ref="C34:D34"/>
    <mergeCell ref="C29:D29"/>
    <mergeCell ref="C30:D30"/>
    <mergeCell ref="C31:D31"/>
    <mergeCell ref="C20:D20"/>
    <mergeCell ref="C21:D21"/>
    <mergeCell ref="C22:D22"/>
    <mergeCell ref="C19:D19"/>
    <mergeCell ref="C12:D18"/>
    <mergeCell ref="E12:G12"/>
    <mergeCell ref="E13:E18"/>
    <mergeCell ref="F13:F18"/>
    <mergeCell ref="G13:G18"/>
    <mergeCell ref="A2:G2"/>
    <mergeCell ref="A3:G3"/>
    <mergeCell ref="A5:G5"/>
    <mergeCell ref="B7:G7"/>
    <mergeCell ref="B6:G6"/>
    <mergeCell ref="A12:A18"/>
    <mergeCell ref="B12:B18"/>
    <mergeCell ref="I13:I18"/>
    <mergeCell ref="H12:J12"/>
    <mergeCell ref="A10:J10"/>
    <mergeCell ref="H13:H18"/>
    <mergeCell ref="J13:J18"/>
  </mergeCells>
  <conditionalFormatting sqref="H21:I21 H23:I23 H25:I25 H28:I28 E20 E21:F21 E23:F23 E25:F25 E28:F28">
    <cfRule type="cellIs" priority="1" stopIfTrue="1" operator="equal">
      <formula>0</formula>
    </cfRule>
  </conditionalFormatting>
  <pageMargins left="0.39370078740157483" right="0.39370078740157483" top="0.78740157480314965" bottom="0.39370078740157483" header="0" footer="0"/>
  <pageSetup paperSize="9" scale="44" pageOrder="overThenDown" orientation="landscape" verticalDpi="300" r:id="rId1"/>
  <headerFooter alignWithMargins="0"/>
</worksheet>
</file>

<file path=xl/worksheets/sheet2.xml><?xml version="1.0" encoding="utf-8"?>
<worksheet xmlns="http://schemas.openxmlformats.org/spreadsheetml/2006/main" xmlns:r="http://schemas.openxmlformats.org/officeDocument/2006/relationships">
  <dimension ref="A2:J725"/>
  <sheetViews>
    <sheetView showGridLines="0" zoomScale="80" zoomScaleNormal="80" workbookViewId="0">
      <selection activeCell="S16" sqref="S16"/>
    </sheetView>
  </sheetViews>
  <sheetFormatPr defaultRowHeight="12.75" customHeight="1"/>
  <cols>
    <col min="1" max="1" width="45.7109375" customWidth="1"/>
    <col min="2" max="2" width="4.28515625" customWidth="1"/>
    <col min="3" max="3" width="17.7109375" customWidth="1"/>
    <col min="4" max="4" width="20.7109375" customWidth="1"/>
    <col min="5" max="10" width="16.7109375" customWidth="1"/>
  </cols>
  <sheetData>
    <row r="2" spans="1:10" ht="15" customHeight="1">
      <c r="A2" s="115" t="s">
        <v>479</v>
      </c>
      <c r="B2" s="115"/>
      <c r="C2" s="115"/>
      <c r="D2" s="115"/>
      <c r="E2" s="115"/>
      <c r="F2" s="115"/>
      <c r="G2" s="115"/>
      <c r="H2" s="115"/>
      <c r="I2" s="115"/>
      <c r="J2" s="115"/>
    </row>
    <row r="3" spans="1:10" ht="13.5" customHeight="1" thickBot="1">
      <c r="A3" s="4"/>
      <c r="B3" s="4"/>
      <c r="C3" s="13"/>
      <c r="D3" s="13"/>
      <c r="E3" s="9"/>
      <c r="F3" s="9"/>
      <c r="G3" s="9"/>
      <c r="H3" s="9"/>
      <c r="I3" s="9"/>
      <c r="J3" s="9"/>
    </row>
    <row r="4" spans="1:10" ht="13.15" customHeight="1">
      <c r="A4" s="116" t="s">
        <v>11</v>
      </c>
      <c r="B4" s="89" t="s">
        <v>12</v>
      </c>
      <c r="C4" s="107" t="s">
        <v>480</v>
      </c>
      <c r="D4" s="108"/>
      <c r="E4" s="113" t="s">
        <v>14</v>
      </c>
      <c r="F4" s="114"/>
      <c r="G4" s="114"/>
      <c r="H4" s="113" t="s">
        <v>16</v>
      </c>
      <c r="I4" s="114"/>
      <c r="J4" s="114"/>
    </row>
    <row r="5" spans="1:10" ht="13.15" customHeight="1">
      <c r="A5" s="117"/>
      <c r="B5" s="90"/>
      <c r="C5" s="109"/>
      <c r="D5" s="110"/>
      <c r="E5" s="92" t="s">
        <v>17</v>
      </c>
      <c r="F5" s="92" t="s">
        <v>18</v>
      </c>
      <c r="G5" s="92" t="s">
        <v>29</v>
      </c>
      <c r="H5" s="92" t="s">
        <v>17</v>
      </c>
      <c r="I5" s="92" t="s">
        <v>18</v>
      </c>
      <c r="J5" s="92" t="s">
        <v>29</v>
      </c>
    </row>
    <row r="6" spans="1:10" ht="13.15" customHeight="1">
      <c r="A6" s="117"/>
      <c r="B6" s="90"/>
      <c r="C6" s="109"/>
      <c r="D6" s="110"/>
      <c r="E6" s="93"/>
      <c r="F6" s="93"/>
      <c r="G6" s="93"/>
      <c r="H6" s="93"/>
      <c r="I6" s="93"/>
      <c r="J6" s="93"/>
    </row>
    <row r="7" spans="1:10" ht="12.75" customHeight="1">
      <c r="A7" s="117"/>
      <c r="B7" s="90"/>
      <c r="C7" s="109"/>
      <c r="D7" s="110"/>
      <c r="E7" s="93"/>
      <c r="F7" s="93"/>
      <c r="G7" s="93"/>
      <c r="H7" s="93"/>
      <c r="I7" s="93"/>
      <c r="J7" s="93"/>
    </row>
    <row r="8" spans="1:10" ht="12.75" customHeight="1">
      <c r="A8" s="117"/>
      <c r="B8" s="90"/>
      <c r="C8" s="109"/>
      <c r="D8" s="110"/>
      <c r="E8" s="93"/>
      <c r="F8" s="93"/>
      <c r="G8" s="93"/>
      <c r="H8" s="93"/>
      <c r="I8" s="93"/>
      <c r="J8" s="93"/>
    </row>
    <row r="9" spans="1:10" ht="12.75" customHeight="1">
      <c r="A9" s="117"/>
      <c r="B9" s="90"/>
      <c r="C9" s="109"/>
      <c r="D9" s="110"/>
      <c r="E9" s="93"/>
      <c r="F9" s="93"/>
      <c r="G9" s="93"/>
      <c r="H9" s="93"/>
      <c r="I9" s="93"/>
      <c r="J9" s="93"/>
    </row>
    <row r="10" spans="1:10" ht="12.75" customHeight="1">
      <c r="A10" s="117"/>
      <c r="B10" s="90"/>
      <c r="C10" s="109"/>
      <c r="D10" s="110"/>
      <c r="E10" s="93"/>
      <c r="F10" s="93"/>
      <c r="G10" s="93"/>
      <c r="H10" s="93"/>
      <c r="I10" s="93"/>
      <c r="J10" s="93"/>
    </row>
    <row r="11" spans="1:10" ht="60.75" customHeight="1">
      <c r="A11" s="118"/>
      <c r="B11" s="91"/>
      <c r="C11" s="111"/>
      <c r="D11" s="112"/>
      <c r="E11" s="94"/>
      <c r="F11" s="94"/>
      <c r="G11" s="94"/>
      <c r="H11" s="94"/>
      <c r="I11" s="94"/>
      <c r="J11" s="94"/>
    </row>
    <row r="12" spans="1:10" ht="13.5" customHeight="1" thickBot="1">
      <c r="A12" s="14">
        <v>1</v>
      </c>
      <c r="B12" s="15">
        <v>2</v>
      </c>
      <c r="C12" s="105">
        <v>3</v>
      </c>
      <c r="D12" s="106"/>
      <c r="E12" s="25" t="s">
        <v>30</v>
      </c>
      <c r="F12" s="26" t="s">
        <v>32</v>
      </c>
      <c r="G12" s="25" t="s">
        <v>37</v>
      </c>
      <c r="H12" s="25" t="s">
        <v>42</v>
      </c>
      <c r="I12" s="25" t="s">
        <v>43</v>
      </c>
      <c r="J12" s="25" t="s">
        <v>44</v>
      </c>
    </row>
    <row r="13" spans="1:10">
      <c r="A13" s="18" t="s">
        <v>481</v>
      </c>
      <c r="B13" s="19" t="s">
        <v>482</v>
      </c>
      <c r="C13" s="101" t="s">
        <v>48</v>
      </c>
      <c r="D13" s="102"/>
      <c r="E13" s="20">
        <v>7951815600</v>
      </c>
      <c r="F13" s="20">
        <v>7951815600</v>
      </c>
      <c r="G13" s="20">
        <v>7951815600</v>
      </c>
      <c r="H13" s="20">
        <v>2391975004.6300001</v>
      </c>
      <c r="I13" s="20">
        <v>2391975004.6300001</v>
      </c>
      <c r="J13" s="20">
        <v>2391975004.6300001</v>
      </c>
    </row>
    <row r="14" spans="1:10">
      <c r="A14" s="21" t="s">
        <v>49</v>
      </c>
      <c r="B14" s="22"/>
      <c r="C14" s="103"/>
      <c r="D14" s="104"/>
      <c r="E14" s="23"/>
      <c r="F14" s="23"/>
      <c r="G14" s="23"/>
      <c r="H14" s="23"/>
      <c r="I14" s="23"/>
      <c r="J14" s="23"/>
    </row>
    <row r="15" spans="1:10" ht="12.75" customHeight="1">
      <c r="A15" s="18" t="s">
        <v>483</v>
      </c>
      <c r="B15" s="19" t="s">
        <v>482</v>
      </c>
      <c r="C15" s="101" t="s">
        <v>484</v>
      </c>
      <c r="D15" s="102"/>
      <c r="E15" s="20">
        <v>325901750</v>
      </c>
      <c r="F15" s="20">
        <v>325901750</v>
      </c>
      <c r="G15" s="20">
        <v>325901750</v>
      </c>
      <c r="H15" s="20">
        <v>83974414.159999996</v>
      </c>
      <c r="I15" s="20">
        <v>83974414.159999996</v>
      </c>
      <c r="J15" s="20">
        <v>83974414.159999996</v>
      </c>
    </row>
    <row r="16" spans="1:10" ht="56.25">
      <c r="A16" s="21" t="s">
        <v>485</v>
      </c>
      <c r="B16" s="22" t="s">
        <v>482</v>
      </c>
      <c r="C16" s="103" t="s">
        <v>486</v>
      </c>
      <c r="D16" s="104"/>
      <c r="E16" s="23">
        <v>291743500</v>
      </c>
      <c r="F16" s="23">
        <v>291743500</v>
      </c>
      <c r="G16" s="23">
        <v>291743500</v>
      </c>
      <c r="H16" s="23">
        <v>81034068.969999999</v>
      </c>
      <c r="I16" s="23">
        <v>81034068.969999999</v>
      </c>
      <c r="J16" s="23">
        <v>81034068.969999999</v>
      </c>
    </row>
    <row r="17" spans="1:10" ht="12.75" customHeight="1">
      <c r="A17" s="21" t="s">
        <v>487</v>
      </c>
      <c r="B17" s="22" t="s">
        <v>482</v>
      </c>
      <c r="C17" s="103" t="s">
        <v>488</v>
      </c>
      <c r="D17" s="104"/>
      <c r="E17" s="23">
        <v>3000</v>
      </c>
      <c r="F17" s="23">
        <v>3000</v>
      </c>
      <c r="G17" s="23">
        <v>3000</v>
      </c>
      <c r="H17" s="23">
        <v>3000</v>
      </c>
      <c r="I17" s="23">
        <v>3000</v>
      </c>
      <c r="J17" s="23">
        <v>3000</v>
      </c>
    </row>
    <row r="18" spans="1:10" ht="22.5">
      <c r="A18" s="21" t="s">
        <v>489</v>
      </c>
      <c r="B18" s="22" t="s">
        <v>482</v>
      </c>
      <c r="C18" s="103" t="s">
        <v>490</v>
      </c>
      <c r="D18" s="104"/>
      <c r="E18" s="23">
        <v>3000</v>
      </c>
      <c r="F18" s="23">
        <v>3000</v>
      </c>
      <c r="G18" s="23">
        <v>3000</v>
      </c>
      <c r="H18" s="23">
        <v>3000</v>
      </c>
      <c r="I18" s="23">
        <v>3000</v>
      </c>
      <c r="J18" s="23">
        <v>3000</v>
      </c>
    </row>
    <row r="19" spans="1:10" ht="22.5">
      <c r="A19" s="21" t="s">
        <v>491</v>
      </c>
      <c r="B19" s="22" t="s">
        <v>482</v>
      </c>
      <c r="C19" s="103" t="s">
        <v>492</v>
      </c>
      <c r="D19" s="104"/>
      <c r="E19" s="23">
        <v>291740500</v>
      </c>
      <c r="F19" s="23">
        <v>291740500</v>
      </c>
      <c r="G19" s="23">
        <v>291740500</v>
      </c>
      <c r="H19" s="23">
        <v>81031068.969999999</v>
      </c>
      <c r="I19" s="23">
        <v>81031068.969999999</v>
      </c>
      <c r="J19" s="23">
        <v>81031068.969999999</v>
      </c>
    </row>
    <row r="20" spans="1:10" ht="22.5">
      <c r="A20" s="21" t="s">
        <v>493</v>
      </c>
      <c r="B20" s="22" t="s">
        <v>482</v>
      </c>
      <c r="C20" s="103" t="s">
        <v>494</v>
      </c>
      <c r="D20" s="104"/>
      <c r="E20" s="23">
        <v>223549000</v>
      </c>
      <c r="F20" s="23">
        <v>223549000</v>
      </c>
      <c r="G20" s="23">
        <v>223549000</v>
      </c>
      <c r="H20" s="23">
        <v>62261588.140000001</v>
      </c>
      <c r="I20" s="23">
        <v>62261588.140000001</v>
      </c>
      <c r="J20" s="23">
        <v>62261588.140000001</v>
      </c>
    </row>
    <row r="21" spans="1:10" ht="33.75">
      <c r="A21" s="21" t="s">
        <v>495</v>
      </c>
      <c r="B21" s="22" t="s">
        <v>482</v>
      </c>
      <c r="C21" s="103" t="s">
        <v>496</v>
      </c>
      <c r="D21" s="104"/>
      <c r="E21" s="23">
        <v>802500</v>
      </c>
      <c r="F21" s="23">
        <v>802500</v>
      </c>
      <c r="G21" s="23">
        <v>802500</v>
      </c>
      <c r="H21" s="23">
        <v>75283.8</v>
      </c>
      <c r="I21" s="23">
        <v>75283.8</v>
      </c>
      <c r="J21" s="23">
        <v>75283.8</v>
      </c>
    </row>
    <row r="22" spans="1:10" ht="33.75">
      <c r="A22" s="21" t="s">
        <v>497</v>
      </c>
      <c r="B22" s="22" t="s">
        <v>482</v>
      </c>
      <c r="C22" s="103" t="s">
        <v>498</v>
      </c>
      <c r="D22" s="104"/>
      <c r="E22" s="23">
        <v>67389000</v>
      </c>
      <c r="F22" s="23">
        <v>67389000</v>
      </c>
      <c r="G22" s="23">
        <v>67389000</v>
      </c>
      <c r="H22" s="23">
        <v>18694197.030000001</v>
      </c>
      <c r="I22" s="23">
        <v>18694197.030000001</v>
      </c>
      <c r="J22" s="23">
        <v>18694197.030000001</v>
      </c>
    </row>
    <row r="23" spans="1:10" ht="22.5">
      <c r="A23" s="21" t="s">
        <v>499</v>
      </c>
      <c r="B23" s="22" t="s">
        <v>482</v>
      </c>
      <c r="C23" s="103" t="s">
        <v>500</v>
      </c>
      <c r="D23" s="104"/>
      <c r="E23" s="23">
        <v>10952300</v>
      </c>
      <c r="F23" s="23">
        <v>10952300</v>
      </c>
      <c r="G23" s="23">
        <v>10952300</v>
      </c>
      <c r="H23" s="23">
        <v>2502431.58</v>
      </c>
      <c r="I23" s="23">
        <v>2502431.58</v>
      </c>
      <c r="J23" s="23">
        <v>2502431.58</v>
      </c>
    </row>
    <row r="24" spans="1:10" ht="22.5">
      <c r="A24" s="21" t="s">
        <v>501</v>
      </c>
      <c r="B24" s="22" t="s">
        <v>482</v>
      </c>
      <c r="C24" s="103" t="s">
        <v>502</v>
      </c>
      <c r="D24" s="104"/>
      <c r="E24" s="23">
        <v>10952300</v>
      </c>
      <c r="F24" s="23">
        <v>10952300</v>
      </c>
      <c r="G24" s="23">
        <v>10952300</v>
      </c>
      <c r="H24" s="23">
        <v>2502431.58</v>
      </c>
      <c r="I24" s="23">
        <v>2502431.58</v>
      </c>
      <c r="J24" s="23">
        <v>2502431.58</v>
      </c>
    </row>
    <row r="25" spans="1:10" ht="22.5">
      <c r="A25" s="21" t="s">
        <v>503</v>
      </c>
      <c r="B25" s="22" t="s">
        <v>482</v>
      </c>
      <c r="C25" s="103" t="s">
        <v>504</v>
      </c>
      <c r="D25" s="104"/>
      <c r="E25" s="23">
        <v>358000</v>
      </c>
      <c r="F25" s="23">
        <v>358000</v>
      </c>
      <c r="G25" s="23">
        <v>358000</v>
      </c>
      <c r="H25" s="23">
        <v>92433.63</v>
      </c>
      <c r="I25" s="23">
        <v>92433.63</v>
      </c>
      <c r="J25" s="23">
        <v>92433.63</v>
      </c>
    </row>
    <row r="26" spans="1:10" ht="12.75" customHeight="1">
      <c r="A26" s="21" t="s">
        <v>505</v>
      </c>
      <c r="B26" s="22" t="s">
        <v>482</v>
      </c>
      <c r="C26" s="103" t="s">
        <v>506</v>
      </c>
      <c r="D26" s="104"/>
      <c r="E26" s="23">
        <v>6661800</v>
      </c>
      <c r="F26" s="23">
        <v>6661800</v>
      </c>
      <c r="G26" s="23">
        <v>6661800</v>
      </c>
      <c r="H26" s="23">
        <v>1034448.65</v>
      </c>
      <c r="I26" s="23">
        <v>1034448.65</v>
      </c>
      <c r="J26" s="23">
        <v>1034448.65</v>
      </c>
    </row>
    <row r="27" spans="1:10" ht="12.75" customHeight="1">
      <c r="A27" s="21" t="s">
        <v>507</v>
      </c>
      <c r="B27" s="22" t="s">
        <v>482</v>
      </c>
      <c r="C27" s="103" t="s">
        <v>508</v>
      </c>
      <c r="D27" s="104"/>
      <c r="E27" s="23">
        <v>3932500</v>
      </c>
      <c r="F27" s="23">
        <v>3932500</v>
      </c>
      <c r="G27" s="23">
        <v>3932500</v>
      </c>
      <c r="H27" s="23">
        <v>1375549.3</v>
      </c>
      <c r="I27" s="23">
        <v>1375549.3</v>
      </c>
      <c r="J27" s="23">
        <v>1375549.3</v>
      </c>
    </row>
    <row r="28" spans="1:10" ht="12.75" customHeight="1">
      <c r="A28" s="21" t="s">
        <v>509</v>
      </c>
      <c r="B28" s="22" t="s">
        <v>482</v>
      </c>
      <c r="C28" s="103" t="s">
        <v>510</v>
      </c>
      <c r="D28" s="104"/>
      <c r="E28" s="23">
        <v>168446</v>
      </c>
      <c r="F28" s="23">
        <v>168446</v>
      </c>
      <c r="G28" s="23">
        <v>168446</v>
      </c>
      <c r="H28" s="23">
        <v>100847.96</v>
      </c>
      <c r="I28" s="23">
        <v>100847.96</v>
      </c>
      <c r="J28" s="23">
        <v>100847.96</v>
      </c>
    </row>
    <row r="29" spans="1:10" ht="22.5">
      <c r="A29" s="21" t="s">
        <v>511</v>
      </c>
      <c r="B29" s="22" t="s">
        <v>482</v>
      </c>
      <c r="C29" s="103" t="s">
        <v>512</v>
      </c>
      <c r="D29" s="104"/>
      <c r="E29" s="23">
        <v>3500</v>
      </c>
      <c r="F29" s="23">
        <v>3500</v>
      </c>
      <c r="G29" s="23">
        <v>3500</v>
      </c>
      <c r="H29" s="23">
        <v>3489.96</v>
      </c>
      <c r="I29" s="23">
        <v>3489.96</v>
      </c>
      <c r="J29" s="23">
        <v>3489.96</v>
      </c>
    </row>
    <row r="30" spans="1:10" ht="22.5">
      <c r="A30" s="21" t="s">
        <v>513</v>
      </c>
      <c r="B30" s="22" t="s">
        <v>482</v>
      </c>
      <c r="C30" s="103" t="s">
        <v>514</v>
      </c>
      <c r="D30" s="104"/>
      <c r="E30" s="23">
        <v>3500</v>
      </c>
      <c r="F30" s="23">
        <v>3500</v>
      </c>
      <c r="G30" s="23">
        <v>3500</v>
      </c>
      <c r="H30" s="23">
        <v>3489.96</v>
      </c>
      <c r="I30" s="23">
        <v>3489.96</v>
      </c>
      <c r="J30" s="23">
        <v>3489.96</v>
      </c>
    </row>
    <row r="31" spans="1:10" ht="12.75" customHeight="1">
      <c r="A31" s="21" t="s">
        <v>515</v>
      </c>
      <c r="B31" s="22" t="s">
        <v>482</v>
      </c>
      <c r="C31" s="103" t="s">
        <v>516</v>
      </c>
      <c r="D31" s="104"/>
      <c r="E31" s="23">
        <v>164946</v>
      </c>
      <c r="F31" s="23">
        <v>164946</v>
      </c>
      <c r="G31" s="23">
        <v>164946</v>
      </c>
      <c r="H31" s="23">
        <v>97358</v>
      </c>
      <c r="I31" s="23">
        <v>97358</v>
      </c>
      <c r="J31" s="23">
        <v>97358</v>
      </c>
    </row>
    <row r="32" spans="1:10" ht="12.75" customHeight="1">
      <c r="A32" s="21" t="s">
        <v>517</v>
      </c>
      <c r="B32" s="22" t="s">
        <v>482</v>
      </c>
      <c r="C32" s="103" t="s">
        <v>518</v>
      </c>
      <c r="D32" s="104"/>
      <c r="E32" s="23">
        <v>23037504</v>
      </c>
      <c r="F32" s="23">
        <v>23037504</v>
      </c>
      <c r="G32" s="23">
        <v>23037504</v>
      </c>
      <c r="H32" s="23">
        <v>337065.65</v>
      </c>
      <c r="I32" s="23">
        <v>337065.65</v>
      </c>
      <c r="J32" s="23">
        <v>337065.65</v>
      </c>
    </row>
    <row r="33" spans="1:10" ht="12.75" customHeight="1">
      <c r="A33" s="21" t="s">
        <v>519</v>
      </c>
      <c r="B33" s="22" t="s">
        <v>482</v>
      </c>
      <c r="C33" s="103" t="s">
        <v>520</v>
      </c>
      <c r="D33" s="104"/>
      <c r="E33" s="23">
        <v>163000</v>
      </c>
      <c r="F33" s="23">
        <v>163000</v>
      </c>
      <c r="G33" s="23">
        <v>163000</v>
      </c>
      <c r="H33" s="23" t="s">
        <v>46</v>
      </c>
      <c r="I33" s="23" t="s">
        <v>46</v>
      </c>
      <c r="J33" s="23" t="s">
        <v>46</v>
      </c>
    </row>
    <row r="34" spans="1:10" ht="22.5">
      <c r="A34" s="21" t="s">
        <v>521</v>
      </c>
      <c r="B34" s="22" t="s">
        <v>482</v>
      </c>
      <c r="C34" s="103" t="s">
        <v>522</v>
      </c>
      <c r="D34" s="104"/>
      <c r="E34" s="23">
        <v>163000</v>
      </c>
      <c r="F34" s="23">
        <v>163000</v>
      </c>
      <c r="G34" s="23">
        <v>163000</v>
      </c>
      <c r="H34" s="23" t="s">
        <v>46</v>
      </c>
      <c r="I34" s="23" t="s">
        <v>46</v>
      </c>
      <c r="J34" s="23" t="s">
        <v>46</v>
      </c>
    </row>
    <row r="35" spans="1:10" ht="12.75" customHeight="1">
      <c r="A35" s="21" t="s">
        <v>523</v>
      </c>
      <c r="B35" s="22" t="s">
        <v>482</v>
      </c>
      <c r="C35" s="103" t="s">
        <v>524</v>
      </c>
      <c r="D35" s="104"/>
      <c r="E35" s="23">
        <v>902092</v>
      </c>
      <c r="F35" s="23">
        <v>902092</v>
      </c>
      <c r="G35" s="23">
        <v>902092</v>
      </c>
      <c r="H35" s="23">
        <v>337065.65</v>
      </c>
      <c r="I35" s="23">
        <v>337065.65</v>
      </c>
      <c r="J35" s="23">
        <v>337065.65</v>
      </c>
    </row>
    <row r="36" spans="1:10" ht="22.5">
      <c r="A36" s="21" t="s">
        <v>525</v>
      </c>
      <c r="B36" s="22" t="s">
        <v>482</v>
      </c>
      <c r="C36" s="103" t="s">
        <v>526</v>
      </c>
      <c r="D36" s="104"/>
      <c r="E36" s="23">
        <v>350600</v>
      </c>
      <c r="F36" s="23">
        <v>350600</v>
      </c>
      <c r="G36" s="23">
        <v>350600</v>
      </c>
      <c r="H36" s="23">
        <v>73410.320000000007</v>
      </c>
      <c r="I36" s="23">
        <v>73410.320000000007</v>
      </c>
      <c r="J36" s="23">
        <v>73410.320000000007</v>
      </c>
    </row>
    <row r="37" spans="1:10" ht="12.75" customHeight="1">
      <c r="A37" s="21" t="s">
        <v>527</v>
      </c>
      <c r="B37" s="22" t="s">
        <v>482</v>
      </c>
      <c r="C37" s="103" t="s">
        <v>528</v>
      </c>
      <c r="D37" s="104"/>
      <c r="E37" s="23">
        <v>25548</v>
      </c>
      <c r="F37" s="23">
        <v>25548</v>
      </c>
      <c r="G37" s="23">
        <v>25548</v>
      </c>
      <c r="H37" s="23">
        <v>2233.33</v>
      </c>
      <c r="I37" s="23">
        <v>2233.33</v>
      </c>
      <c r="J37" s="23">
        <v>2233.33</v>
      </c>
    </row>
    <row r="38" spans="1:10" ht="12.75" customHeight="1">
      <c r="A38" s="21" t="s">
        <v>529</v>
      </c>
      <c r="B38" s="22" t="s">
        <v>482</v>
      </c>
      <c r="C38" s="103" t="s">
        <v>530</v>
      </c>
      <c r="D38" s="104"/>
      <c r="E38" s="23">
        <v>525944</v>
      </c>
      <c r="F38" s="23">
        <v>525944</v>
      </c>
      <c r="G38" s="23">
        <v>525944</v>
      </c>
      <c r="H38" s="23">
        <v>261422</v>
      </c>
      <c r="I38" s="23">
        <v>261422</v>
      </c>
      <c r="J38" s="23">
        <v>261422</v>
      </c>
    </row>
    <row r="39" spans="1:10" ht="12.75" customHeight="1">
      <c r="A39" s="21" t="s">
        <v>531</v>
      </c>
      <c r="B39" s="22" t="s">
        <v>482</v>
      </c>
      <c r="C39" s="103" t="s">
        <v>532</v>
      </c>
      <c r="D39" s="104"/>
      <c r="E39" s="23">
        <v>21972412</v>
      </c>
      <c r="F39" s="23">
        <v>21972412</v>
      </c>
      <c r="G39" s="23">
        <v>21972412</v>
      </c>
      <c r="H39" s="23" t="s">
        <v>46</v>
      </c>
      <c r="I39" s="23" t="s">
        <v>46</v>
      </c>
      <c r="J39" s="23" t="s">
        <v>46</v>
      </c>
    </row>
    <row r="40" spans="1:10" ht="45">
      <c r="A40" s="18" t="s">
        <v>533</v>
      </c>
      <c r="B40" s="19" t="s">
        <v>482</v>
      </c>
      <c r="C40" s="101" t="s">
        <v>534</v>
      </c>
      <c r="D40" s="102"/>
      <c r="E40" s="20">
        <v>13512000</v>
      </c>
      <c r="F40" s="20">
        <v>13512000</v>
      </c>
      <c r="G40" s="20">
        <v>13512000</v>
      </c>
      <c r="H40" s="20">
        <v>3582926.52</v>
      </c>
      <c r="I40" s="20">
        <v>3582926.52</v>
      </c>
      <c r="J40" s="20">
        <v>3582926.52</v>
      </c>
    </row>
    <row r="41" spans="1:10" ht="56.25">
      <c r="A41" s="21" t="s">
        <v>485</v>
      </c>
      <c r="B41" s="22" t="s">
        <v>482</v>
      </c>
      <c r="C41" s="103" t="s">
        <v>535</v>
      </c>
      <c r="D41" s="104"/>
      <c r="E41" s="23">
        <v>13134000</v>
      </c>
      <c r="F41" s="23">
        <v>13134000</v>
      </c>
      <c r="G41" s="23">
        <v>13134000</v>
      </c>
      <c r="H41" s="23">
        <v>3492292.89</v>
      </c>
      <c r="I41" s="23">
        <v>3492292.89</v>
      </c>
      <c r="J41" s="23">
        <v>3492292.89</v>
      </c>
    </row>
    <row r="42" spans="1:10" ht="22.5">
      <c r="A42" s="21" t="s">
        <v>491</v>
      </c>
      <c r="B42" s="22" t="s">
        <v>482</v>
      </c>
      <c r="C42" s="103" t="s">
        <v>536</v>
      </c>
      <c r="D42" s="104"/>
      <c r="E42" s="23">
        <v>13134000</v>
      </c>
      <c r="F42" s="23">
        <v>13134000</v>
      </c>
      <c r="G42" s="23">
        <v>13134000</v>
      </c>
      <c r="H42" s="23">
        <v>3492292.89</v>
      </c>
      <c r="I42" s="23">
        <v>3492292.89</v>
      </c>
      <c r="J42" s="23">
        <v>3492292.89</v>
      </c>
    </row>
    <row r="43" spans="1:10" ht="22.5">
      <c r="A43" s="21" t="s">
        <v>493</v>
      </c>
      <c r="B43" s="22" t="s">
        <v>482</v>
      </c>
      <c r="C43" s="103" t="s">
        <v>537</v>
      </c>
      <c r="D43" s="104"/>
      <c r="E43" s="23">
        <v>10025000</v>
      </c>
      <c r="F43" s="23">
        <v>10025000</v>
      </c>
      <c r="G43" s="23">
        <v>10025000</v>
      </c>
      <c r="H43" s="23">
        <v>2679447.09</v>
      </c>
      <c r="I43" s="23">
        <v>2679447.09</v>
      </c>
      <c r="J43" s="23">
        <v>2679447.09</v>
      </c>
    </row>
    <row r="44" spans="1:10" ht="33.75">
      <c r="A44" s="21" t="s">
        <v>495</v>
      </c>
      <c r="B44" s="22" t="s">
        <v>482</v>
      </c>
      <c r="C44" s="103" t="s">
        <v>538</v>
      </c>
      <c r="D44" s="104"/>
      <c r="E44" s="23">
        <v>90000</v>
      </c>
      <c r="F44" s="23">
        <v>90000</v>
      </c>
      <c r="G44" s="23">
        <v>90000</v>
      </c>
      <c r="H44" s="23">
        <v>11633.8</v>
      </c>
      <c r="I44" s="23">
        <v>11633.8</v>
      </c>
      <c r="J44" s="23">
        <v>11633.8</v>
      </c>
    </row>
    <row r="45" spans="1:10" ht="33.75">
      <c r="A45" s="21" t="s">
        <v>497</v>
      </c>
      <c r="B45" s="22" t="s">
        <v>482</v>
      </c>
      <c r="C45" s="103" t="s">
        <v>539</v>
      </c>
      <c r="D45" s="104"/>
      <c r="E45" s="23">
        <v>3019000</v>
      </c>
      <c r="F45" s="23">
        <v>3019000</v>
      </c>
      <c r="G45" s="23">
        <v>3019000</v>
      </c>
      <c r="H45" s="23">
        <v>801212</v>
      </c>
      <c r="I45" s="23">
        <v>801212</v>
      </c>
      <c r="J45" s="23">
        <v>801212</v>
      </c>
    </row>
    <row r="46" spans="1:10" ht="22.5">
      <c r="A46" s="21" t="s">
        <v>499</v>
      </c>
      <c r="B46" s="22" t="s">
        <v>482</v>
      </c>
      <c r="C46" s="103" t="s">
        <v>540</v>
      </c>
      <c r="D46" s="104"/>
      <c r="E46" s="23">
        <v>374000</v>
      </c>
      <c r="F46" s="23">
        <v>374000</v>
      </c>
      <c r="G46" s="23">
        <v>374000</v>
      </c>
      <c r="H46" s="23">
        <v>90633.63</v>
      </c>
      <c r="I46" s="23">
        <v>90633.63</v>
      </c>
      <c r="J46" s="23">
        <v>90633.63</v>
      </c>
    </row>
    <row r="47" spans="1:10" ht="22.5">
      <c r="A47" s="21" t="s">
        <v>501</v>
      </c>
      <c r="B47" s="22" t="s">
        <v>482</v>
      </c>
      <c r="C47" s="103" t="s">
        <v>541</v>
      </c>
      <c r="D47" s="104"/>
      <c r="E47" s="23">
        <v>374000</v>
      </c>
      <c r="F47" s="23">
        <v>374000</v>
      </c>
      <c r="G47" s="23">
        <v>374000</v>
      </c>
      <c r="H47" s="23">
        <v>90633.63</v>
      </c>
      <c r="I47" s="23">
        <v>90633.63</v>
      </c>
      <c r="J47" s="23">
        <v>90633.63</v>
      </c>
    </row>
    <row r="48" spans="1:10" ht="22.5">
      <c r="A48" s="21" t="s">
        <v>503</v>
      </c>
      <c r="B48" s="22" t="s">
        <v>482</v>
      </c>
      <c r="C48" s="103" t="s">
        <v>542</v>
      </c>
      <c r="D48" s="104"/>
      <c r="E48" s="23">
        <v>317000</v>
      </c>
      <c r="F48" s="23">
        <v>317000</v>
      </c>
      <c r="G48" s="23">
        <v>317000</v>
      </c>
      <c r="H48" s="23">
        <v>90633.63</v>
      </c>
      <c r="I48" s="23">
        <v>90633.63</v>
      </c>
      <c r="J48" s="23">
        <v>90633.63</v>
      </c>
    </row>
    <row r="49" spans="1:10" ht="12.75" customHeight="1">
      <c r="A49" s="21" t="s">
        <v>505</v>
      </c>
      <c r="B49" s="22" t="s">
        <v>482</v>
      </c>
      <c r="C49" s="103" t="s">
        <v>543</v>
      </c>
      <c r="D49" s="104"/>
      <c r="E49" s="23">
        <v>57000</v>
      </c>
      <c r="F49" s="23">
        <v>57000</v>
      </c>
      <c r="G49" s="23">
        <v>57000</v>
      </c>
      <c r="H49" s="23" t="s">
        <v>46</v>
      </c>
      <c r="I49" s="23" t="s">
        <v>46</v>
      </c>
      <c r="J49" s="23" t="s">
        <v>46</v>
      </c>
    </row>
    <row r="50" spans="1:10" ht="12.75" customHeight="1">
      <c r="A50" s="21" t="s">
        <v>517</v>
      </c>
      <c r="B50" s="22" t="s">
        <v>482</v>
      </c>
      <c r="C50" s="103" t="s">
        <v>544</v>
      </c>
      <c r="D50" s="104"/>
      <c r="E50" s="23">
        <v>4000</v>
      </c>
      <c r="F50" s="23">
        <v>4000</v>
      </c>
      <c r="G50" s="23">
        <v>4000</v>
      </c>
      <c r="H50" s="23" t="s">
        <v>46</v>
      </c>
      <c r="I50" s="23" t="s">
        <v>46</v>
      </c>
      <c r="J50" s="23" t="s">
        <v>46</v>
      </c>
    </row>
    <row r="51" spans="1:10" ht="12.75" customHeight="1">
      <c r="A51" s="21" t="s">
        <v>523</v>
      </c>
      <c r="B51" s="22" t="s">
        <v>482</v>
      </c>
      <c r="C51" s="103" t="s">
        <v>545</v>
      </c>
      <c r="D51" s="104"/>
      <c r="E51" s="23">
        <v>4000</v>
      </c>
      <c r="F51" s="23">
        <v>4000</v>
      </c>
      <c r="G51" s="23">
        <v>4000</v>
      </c>
      <c r="H51" s="23" t="s">
        <v>46</v>
      </c>
      <c r="I51" s="23" t="s">
        <v>46</v>
      </c>
      <c r="J51" s="23" t="s">
        <v>46</v>
      </c>
    </row>
    <row r="52" spans="1:10" ht="12.75" customHeight="1">
      <c r="A52" s="21" t="s">
        <v>527</v>
      </c>
      <c r="B52" s="22" t="s">
        <v>482</v>
      </c>
      <c r="C52" s="103" t="s">
        <v>546</v>
      </c>
      <c r="D52" s="104"/>
      <c r="E52" s="23">
        <v>4000</v>
      </c>
      <c r="F52" s="23">
        <v>4000</v>
      </c>
      <c r="G52" s="23">
        <v>4000</v>
      </c>
      <c r="H52" s="23" t="s">
        <v>46</v>
      </c>
      <c r="I52" s="23" t="s">
        <v>46</v>
      </c>
      <c r="J52" s="23" t="s">
        <v>46</v>
      </c>
    </row>
    <row r="53" spans="1:10" ht="45">
      <c r="A53" s="18" t="s">
        <v>547</v>
      </c>
      <c r="B53" s="19" t="s">
        <v>482</v>
      </c>
      <c r="C53" s="101" t="s">
        <v>548</v>
      </c>
      <c r="D53" s="102"/>
      <c r="E53" s="20">
        <v>241903148</v>
      </c>
      <c r="F53" s="20">
        <v>241903148</v>
      </c>
      <c r="G53" s="20">
        <v>241903148</v>
      </c>
      <c r="H53" s="20">
        <v>67276211.469999999</v>
      </c>
      <c r="I53" s="20">
        <v>67276211.469999999</v>
      </c>
      <c r="J53" s="20">
        <v>67276211.469999999</v>
      </c>
    </row>
    <row r="54" spans="1:10" ht="56.25">
      <c r="A54" s="21" t="s">
        <v>485</v>
      </c>
      <c r="B54" s="22" t="s">
        <v>482</v>
      </c>
      <c r="C54" s="103" t="s">
        <v>549</v>
      </c>
      <c r="D54" s="104"/>
      <c r="E54" s="23">
        <v>236172500</v>
      </c>
      <c r="F54" s="23">
        <v>236172500</v>
      </c>
      <c r="G54" s="23">
        <v>236172500</v>
      </c>
      <c r="H54" s="23">
        <v>65296200.689999998</v>
      </c>
      <c r="I54" s="23">
        <v>65296200.689999998</v>
      </c>
      <c r="J54" s="23">
        <v>65296200.689999998</v>
      </c>
    </row>
    <row r="55" spans="1:10" ht="12.75" customHeight="1">
      <c r="A55" s="21" t="s">
        <v>487</v>
      </c>
      <c r="B55" s="22" t="s">
        <v>482</v>
      </c>
      <c r="C55" s="103" t="s">
        <v>550</v>
      </c>
      <c r="D55" s="104"/>
      <c r="E55" s="23">
        <v>3000</v>
      </c>
      <c r="F55" s="23">
        <v>3000</v>
      </c>
      <c r="G55" s="23">
        <v>3000</v>
      </c>
      <c r="H55" s="23">
        <v>3000</v>
      </c>
      <c r="I55" s="23">
        <v>3000</v>
      </c>
      <c r="J55" s="23">
        <v>3000</v>
      </c>
    </row>
    <row r="56" spans="1:10" ht="22.5">
      <c r="A56" s="21" t="s">
        <v>489</v>
      </c>
      <c r="B56" s="22" t="s">
        <v>482</v>
      </c>
      <c r="C56" s="103" t="s">
        <v>551</v>
      </c>
      <c r="D56" s="104"/>
      <c r="E56" s="23">
        <v>3000</v>
      </c>
      <c r="F56" s="23">
        <v>3000</v>
      </c>
      <c r="G56" s="23">
        <v>3000</v>
      </c>
      <c r="H56" s="23">
        <v>3000</v>
      </c>
      <c r="I56" s="23">
        <v>3000</v>
      </c>
      <c r="J56" s="23">
        <v>3000</v>
      </c>
    </row>
    <row r="57" spans="1:10" ht="22.5">
      <c r="A57" s="21" t="s">
        <v>491</v>
      </c>
      <c r="B57" s="22" t="s">
        <v>482</v>
      </c>
      <c r="C57" s="103" t="s">
        <v>552</v>
      </c>
      <c r="D57" s="104"/>
      <c r="E57" s="23">
        <v>236169500</v>
      </c>
      <c r="F57" s="23">
        <v>236169500</v>
      </c>
      <c r="G57" s="23">
        <v>236169500</v>
      </c>
      <c r="H57" s="23">
        <v>65293200.689999998</v>
      </c>
      <c r="I57" s="23">
        <v>65293200.689999998</v>
      </c>
      <c r="J57" s="23">
        <v>65293200.689999998</v>
      </c>
    </row>
    <row r="58" spans="1:10" ht="22.5">
      <c r="A58" s="21" t="s">
        <v>493</v>
      </c>
      <c r="B58" s="22" t="s">
        <v>482</v>
      </c>
      <c r="C58" s="103" t="s">
        <v>553</v>
      </c>
      <c r="D58" s="104"/>
      <c r="E58" s="23">
        <v>180906000</v>
      </c>
      <c r="F58" s="23">
        <v>180906000</v>
      </c>
      <c r="G58" s="23">
        <v>180906000</v>
      </c>
      <c r="H58" s="23">
        <v>50151028.960000001</v>
      </c>
      <c r="I58" s="23">
        <v>50151028.960000001</v>
      </c>
      <c r="J58" s="23">
        <v>50151028.960000001</v>
      </c>
    </row>
    <row r="59" spans="1:10" ht="33.75">
      <c r="A59" s="21" t="s">
        <v>495</v>
      </c>
      <c r="B59" s="22" t="s">
        <v>482</v>
      </c>
      <c r="C59" s="103" t="s">
        <v>554</v>
      </c>
      <c r="D59" s="104"/>
      <c r="E59" s="23">
        <v>709500</v>
      </c>
      <c r="F59" s="23">
        <v>709500</v>
      </c>
      <c r="G59" s="23">
        <v>709500</v>
      </c>
      <c r="H59" s="23">
        <v>60650</v>
      </c>
      <c r="I59" s="23">
        <v>60650</v>
      </c>
      <c r="J59" s="23">
        <v>60650</v>
      </c>
    </row>
    <row r="60" spans="1:10" ht="33.75">
      <c r="A60" s="21" t="s">
        <v>497</v>
      </c>
      <c r="B60" s="22" t="s">
        <v>482</v>
      </c>
      <c r="C60" s="103" t="s">
        <v>555</v>
      </c>
      <c r="D60" s="104"/>
      <c r="E60" s="23">
        <v>54554000</v>
      </c>
      <c r="F60" s="23">
        <v>54554000</v>
      </c>
      <c r="G60" s="23">
        <v>54554000</v>
      </c>
      <c r="H60" s="23">
        <v>15081521.73</v>
      </c>
      <c r="I60" s="23">
        <v>15081521.73</v>
      </c>
      <c r="J60" s="23">
        <v>15081521.73</v>
      </c>
    </row>
    <row r="61" spans="1:10" ht="22.5">
      <c r="A61" s="21" t="s">
        <v>499</v>
      </c>
      <c r="B61" s="22" t="s">
        <v>482</v>
      </c>
      <c r="C61" s="103" t="s">
        <v>556</v>
      </c>
      <c r="D61" s="104"/>
      <c r="E61" s="23">
        <v>5351900</v>
      </c>
      <c r="F61" s="23">
        <v>5351900</v>
      </c>
      <c r="G61" s="23">
        <v>5351900</v>
      </c>
      <c r="H61" s="23">
        <v>1900877.17</v>
      </c>
      <c r="I61" s="23">
        <v>1900877.17</v>
      </c>
      <c r="J61" s="23">
        <v>1900877.17</v>
      </c>
    </row>
    <row r="62" spans="1:10" ht="22.5">
      <c r="A62" s="21" t="s">
        <v>501</v>
      </c>
      <c r="B62" s="22" t="s">
        <v>482</v>
      </c>
      <c r="C62" s="103" t="s">
        <v>557</v>
      </c>
      <c r="D62" s="104"/>
      <c r="E62" s="23">
        <v>5351900</v>
      </c>
      <c r="F62" s="23">
        <v>5351900</v>
      </c>
      <c r="G62" s="23">
        <v>5351900</v>
      </c>
      <c r="H62" s="23">
        <v>1900877.17</v>
      </c>
      <c r="I62" s="23">
        <v>1900877.17</v>
      </c>
      <c r="J62" s="23">
        <v>1900877.17</v>
      </c>
    </row>
    <row r="63" spans="1:10" ht="12.75" customHeight="1">
      <c r="A63" s="21" t="s">
        <v>505</v>
      </c>
      <c r="B63" s="22" t="s">
        <v>482</v>
      </c>
      <c r="C63" s="103" t="s">
        <v>558</v>
      </c>
      <c r="D63" s="104"/>
      <c r="E63" s="23">
        <v>1419400</v>
      </c>
      <c r="F63" s="23">
        <v>1419400</v>
      </c>
      <c r="G63" s="23">
        <v>1419400</v>
      </c>
      <c r="H63" s="23">
        <v>525327.87</v>
      </c>
      <c r="I63" s="23">
        <v>525327.87</v>
      </c>
      <c r="J63" s="23">
        <v>525327.87</v>
      </c>
    </row>
    <row r="64" spans="1:10" ht="12.75" customHeight="1">
      <c r="A64" s="21" t="s">
        <v>507</v>
      </c>
      <c r="B64" s="22" t="s">
        <v>482</v>
      </c>
      <c r="C64" s="103" t="s">
        <v>559</v>
      </c>
      <c r="D64" s="104"/>
      <c r="E64" s="23">
        <v>3932500</v>
      </c>
      <c r="F64" s="23">
        <v>3932500</v>
      </c>
      <c r="G64" s="23">
        <v>3932500</v>
      </c>
      <c r="H64" s="23">
        <v>1375549.3</v>
      </c>
      <c r="I64" s="23">
        <v>1375549.3</v>
      </c>
      <c r="J64" s="23">
        <v>1375549.3</v>
      </c>
    </row>
    <row r="65" spans="1:10" ht="12.75" customHeight="1">
      <c r="A65" s="21" t="s">
        <v>509</v>
      </c>
      <c r="B65" s="22" t="s">
        <v>482</v>
      </c>
      <c r="C65" s="103" t="s">
        <v>560</v>
      </c>
      <c r="D65" s="104"/>
      <c r="E65" s="23">
        <v>3500</v>
      </c>
      <c r="F65" s="23">
        <v>3500</v>
      </c>
      <c r="G65" s="23">
        <v>3500</v>
      </c>
      <c r="H65" s="23">
        <v>3489.96</v>
      </c>
      <c r="I65" s="23">
        <v>3489.96</v>
      </c>
      <c r="J65" s="23">
        <v>3489.96</v>
      </c>
    </row>
    <row r="66" spans="1:10" ht="22.5">
      <c r="A66" s="21" t="s">
        <v>511</v>
      </c>
      <c r="B66" s="22" t="s">
        <v>482</v>
      </c>
      <c r="C66" s="103" t="s">
        <v>561</v>
      </c>
      <c r="D66" s="104"/>
      <c r="E66" s="23">
        <v>3500</v>
      </c>
      <c r="F66" s="23">
        <v>3500</v>
      </c>
      <c r="G66" s="23">
        <v>3500</v>
      </c>
      <c r="H66" s="23">
        <v>3489.96</v>
      </c>
      <c r="I66" s="23">
        <v>3489.96</v>
      </c>
      <c r="J66" s="23">
        <v>3489.96</v>
      </c>
    </row>
    <row r="67" spans="1:10" ht="22.5">
      <c r="A67" s="21" t="s">
        <v>513</v>
      </c>
      <c r="B67" s="22" t="s">
        <v>482</v>
      </c>
      <c r="C67" s="103" t="s">
        <v>562</v>
      </c>
      <c r="D67" s="104"/>
      <c r="E67" s="23">
        <v>3500</v>
      </c>
      <c r="F67" s="23">
        <v>3500</v>
      </c>
      <c r="G67" s="23">
        <v>3500</v>
      </c>
      <c r="H67" s="23">
        <v>3489.96</v>
      </c>
      <c r="I67" s="23">
        <v>3489.96</v>
      </c>
      <c r="J67" s="23">
        <v>3489.96</v>
      </c>
    </row>
    <row r="68" spans="1:10" ht="12.75" customHeight="1">
      <c r="A68" s="21" t="s">
        <v>517</v>
      </c>
      <c r="B68" s="22" t="s">
        <v>482</v>
      </c>
      <c r="C68" s="103" t="s">
        <v>563</v>
      </c>
      <c r="D68" s="104"/>
      <c r="E68" s="23">
        <v>375248</v>
      </c>
      <c r="F68" s="23">
        <v>375248</v>
      </c>
      <c r="G68" s="23">
        <v>375248</v>
      </c>
      <c r="H68" s="23">
        <v>75643.649999999994</v>
      </c>
      <c r="I68" s="23">
        <v>75643.649999999994</v>
      </c>
      <c r="J68" s="23">
        <v>75643.649999999994</v>
      </c>
    </row>
    <row r="69" spans="1:10" ht="12.75" customHeight="1">
      <c r="A69" s="21" t="s">
        <v>523</v>
      </c>
      <c r="B69" s="22" t="s">
        <v>482</v>
      </c>
      <c r="C69" s="103" t="s">
        <v>564</v>
      </c>
      <c r="D69" s="104"/>
      <c r="E69" s="23">
        <v>375248</v>
      </c>
      <c r="F69" s="23">
        <v>375248</v>
      </c>
      <c r="G69" s="23">
        <v>375248</v>
      </c>
      <c r="H69" s="23">
        <v>75643.649999999994</v>
      </c>
      <c r="I69" s="23">
        <v>75643.649999999994</v>
      </c>
      <c r="J69" s="23">
        <v>75643.649999999994</v>
      </c>
    </row>
    <row r="70" spans="1:10" ht="22.5">
      <c r="A70" s="21" t="s">
        <v>525</v>
      </c>
      <c r="B70" s="22" t="s">
        <v>482</v>
      </c>
      <c r="C70" s="103" t="s">
        <v>565</v>
      </c>
      <c r="D70" s="104"/>
      <c r="E70" s="23">
        <v>350600</v>
      </c>
      <c r="F70" s="23">
        <v>350600</v>
      </c>
      <c r="G70" s="23">
        <v>350600</v>
      </c>
      <c r="H70" s="23">
        <v>73410.320000000007</v>
      </c>
      <c r="I70" s="23">
        <v>73410.320000000007</v>
      </c>
      <c r="J70" s="23">
        <v>73410.320000000007</v>
      </c>
    </row>
    <row r="71" spans="1:10" ht="12.75" customHeight="1">
      <c r="A71" s="21" t="s">
        <v>527</v>
      </c>
      <c r="B71" s="22" t="s">
        <v>482</v>
      </c>
      <c r="C71" s="103" t="s">
        <v>566</v>
      </c>
      <c r="D71" s="104"/>
      <c r="E71" s="23">
        <v>21548</v>
      </c>
      <c r="F71" s="23">
        <v>21548</v>
      </c>
      <c r="G71" s="23">
        <v>21548</v>
      </c>
      <c r="H71" s="23">
        <v>2233.33</v>
      </c>
      <c r="I71" s="23">
        <v>2233.33</v>
      </c>
      <c r="J71" s="23">
        <v>2233.33</v>
      </c>
    </row>
    <row r="72" spans="1:10" ht="12.75" customHeight="1">
      <c r="A72" s="21" t="s">
        <v>529</v>
      </c>
      <c r="B72" s="22" t="s">
        <v>482</v>
      </c>
      <c r="C72" s="103" t="s">
        <v>567</v>
      </c>
      <c r="D72" s="104"/>
      <c r="E72" s="23">
        <v>3100</v>
      </c>
      <c r="F72" s="23">
        <v>3100</v>
      </c>
      <c r="G72" s="23">
        <v>3100</v>
      </c>
      <c r="H72" s="23" t="s">
        <v>46</v>
      </c>
      <c r="I72" s="23" t="s">
        <v>46</v>
      </c>
      <c r="J72" s="23" t="s">
        <v>46</v>
      </c>
    </row>
    <row r="73" spans="1:10" ht="12.75" customHeight="1">
      <c r="A73" s="18" t="s">
        <v>568</v>
      </c>
      <c r="B73" s="19" t="s">
        <v>482</v>
      </c>
      <c r="C73" s="101" t="s">
        <v>569</v>
      </c>
      <c r="D73" s="102"/>
      <c r="E73" s="20">
        <v>13000</v>
      </c>
      <c r="F73" s="20">
        <v>13000</v>
      </c>
      <c r="G73" s="20">
        <v>13000</v>
      </c>
      <c r="H73" s="20">
        <v>12760</v>
      </c>
      <c r="I73" s="20">
        <v>12760</v>
      </c>
      <c r="J73" s="20">
        <v>12760</v>
      </c>
    </row>
    <row r="74" spans="1:10" ht="22.5">
      <c r="A74" s="21" t="s">
        <v>499</v>
      </c>
      <c r="B74" s="22" t="s">
        <v>482</v>
      </c>
      <c r="C74" s="103" t="s">
        <v>570</v>
      </c>
      <c r="D74" s="104"/>
      <c r="E74" s="23">
        <v>13000</v>
      </c>
      <c r="F74" s="23">
        <v>13000</v>
      </c>
      <c r="G74" s="23">
        <v>13000</v>
      </c>
      <c r="H74" s="23">
        <v>12760</v>
      </c>
      <c r="I74" s="23">
        <v>12760</v>
      </c>
      <c r="J74" s="23">
        <v>12760</v>
      </c>
    </row>
    <row r="75" spans="1:10" ht="22.5">
      <c r="A75" s="21" t="s">
        <v>501</v>
      </c>
      <c r="B75" s="22" t="s">
        <v>482</v>
      </c>
      <c r="C75" s="103" t="s">
        <v>571</v>
      </c>
      <c r="D75" s="104"/>
      <c r="E75" s="23">
        <v>13000</v>
      </c>
      <c r="F75" s="23">
        <v>13000</v>
      </c>
      <c r="G75" s="23">
        <v>13000</v>
      </c>
      <c r="H75" s="23">
        <v>12760</v>
      </c>
      <c r="I75" s="23">
        <v>12760</v>
      </c>
      <c r="J75" s="23">
        <v>12760</v>
      </c>
    </row>
    <row r="76" spans="1:10" ht="12.75" customHeight="1">
      <c r="A76" s="21" t="s">
        <v>505</v>
      </c>
      <c r="B76" s="22" t="s">
        <v>482</v>
      </c>
      <c r="C76" s="103" t="s">
        <v>572</v>
      </c>
      <c r="D76" s="104"/>
      <c r="E76" s="23">
        <v>13000</v>
      </c>
      <c r="F76" s="23">
        <v>13000</v>
      </c>
      <c r="G76" s="23">
        <v>13000</v>
      </c>
      <c r="H76" s="23">
        <v>12760</v>
      </c>
      <c r="I76" s="23">
        <v>12760</v>
      </c>
      <c r="J76" s="23">
        <v>12760</v>
      </c>
    </row>
    <row r="77" spans="1:10" ht="33.75">
      <c r="A77" s="18" t="s">
        <v>573</v>
      </c>
      <c r="B77" s="19" t="s">
        <v>482</v>
      </c>
      <c r="C77" s="101" t="s">
        <v>574</v>
      </c>
      <c r="D77" s="102"/>
      <c r="E77" s="20">
        <v>40936500</v>
      </c>
      <c r="F77" s="20">
        <v>40936500</v>
      </c>
      <c r="G77" s="20">
        <v>40936500</v>
      </c>
      <c r="H77" s="20">
        <v>11746131.17</v>
      </c>
      <c r="I77" s="20">
        <v>11746131.17</v>
      </c>
      <c r="J77" s="20">
        <v>11746131.17</v>
      </c>
    </row>
    <row r="78" spans="1:10" ht="56.25">
      <c r="A78" s="21" t="s">
        <v>485</v>
      </c>
      <c r="B78" s="22" t="s">
        <v>482</v>
      </c>
      <c r="C78" s="103" t="s">
        <v>575</v>
      </c>
      <c r="D78" s="104"/>
      <c r="E78" s="23">
        <v>40568000</v>
      </c>
      <c r="F78" s="23">
        <v>40568000</v>
      </c>
      <c r="G78" s="23">
        <v>40568000</v>
      </c>
      <c r="H78" s="23">
        <v>11588401.17</v>
      </c>
      <c r="I78" s="23">
        <v>11588401.17</v>
      </c>
      <c r="J78" s="23">
        <v>11588401.17</v>
      </c>
    </row>
    <row r="79" spans="1:10" ht="22.5">
      <c r="A79" s="21" t="s">
        <v>491</v>
      </c>
      <c r="B79" s="22" t="s">
        <v>482</v>
      </c>
      <c r="C79" s="103" t="s">
        <v>576</v>
      </c>
      <c r="D79" s="104"/>
      <c r="E79" s="23">
        <v>40568000</v>
      </c>
      <c r="F79" s="23">
        <v>40568000</v>
      </c>
      <c r="G79" s="23">
        <v>40568000</v>
      </c>
      <c r="H79" s="23">
        <v>11588401.17</v>
      </c>
      <c r="I79" s="23">
        <v>11588401.17</v>
      </c>
      <c r="J79" s="23">
        <v>11588401.17</v>
      </c>
    </row>
    <row r="80" spans="1:10" ht="22.5">
      <c r="A80" s="21" t="s">
        <v>493</v>
      </c>
      <c r="B80" s="22" t="s">
        <v>482</v>
      </c>
      <c r="C80" s="103" t="s">
        <v>577</v>
      </c>
      <c r="D80" s="104"/>
      <c r="E80" s="23">
        <v>31182000</v>
      </c>
      <c r="F80" s="23">
        <v>31182000</v>
      </c>
      <c r="G80" s="23">
        <v>31182000</v>
      </c>
      <c r="H80" s="23">
        <v>8926368.0899999999</v>
      </c>
      <c r="I80" s="23">
        <v>8926368.0899999999</v>
      </c>
      <c r="J80" s="23">
        <v>8926368.0899999999</v>
      </c>
    </row>
    <row r="81" spans="1:10" ht="33.75">
      <c r="A81" s="21" t="s">
        <v>495</v>
      </c>
      <c r="B81" s="22" t="s">
        <v>482</v>
      </c>
      <c r="C81" s="103" t="s">
        <v>578</v>
      </c>
      <c r="D81" s="104"/>
      <c r="E81" s="23">
        <v>3000</v>
      </c>
      <c r="F81" s="23">
        <v>3000</v>
      </c>
      <c r="G81" s="23">
        <v>3000</v>
      </c>
      <c r="H81" s="23">
        <v>3000</v>
      </c>
      <c r="I81" s="23">
        <v>3000</v>
      </c>
      <c r="J81" s="23">
        <v>3000</v>
      </c>
    </row>
    <row r="82" spans="1:10" ht="33.75">
      <c r="A82" s="21" t="s">
        <v>497</v>
      </c>
      <c r="B82" s="22" t="s">
        <v>482</v>
      </c>
      <c r="C82" s="103" t="s">
        <v>579</v>
      </c>
      <c r="D82" s="104"/>
      <c r="E82" s="23">
        <v>9383000</v>
      </c>
      <c r="F82" s="23">
        <v>9383000</v>
      </c>
      <c r="G82" s="23">
        <v>9383000</v>
      </c>
      <c r="H82" s="23">
        <v>2659033.08</v>
      </c>
      <c r="I82" s="23">
        <v>2659033.08</v>
      </c>
      <c r="J82" s="23">
        <v>2659033.08</v>
      </c>
    </row>
    <row r="83" spans="1:10" ht="22.5">
      <c r="A83" s="21" t="s">
        <v>499</v>
      </c>
      <c r="B83" s="22" t="s">
        <v>482</v>
      </c>
      <c r="C83" s="103" t="s">
        <v>580</v>
      </c>
      <c r="D83" s="104"/>
      <c r="E83" s="23">
        <v>368500</v>
      </c>
      <c r="F83" s="23">
        <v>368500</v>
      </c>
      <c r="G83" s="23">
        <v>368500</v>
      </c>
      <c r="H83" s="23">
        <v>157730</v>
      </c>
      <c r="I83" s="23">
        <v>157730</v>
      </c>
      <c r="J83" s="23">
        <v>157730</v>
      </c>
    </row>
    <row r="84" spans="1:10" ht="22.5">
      <c r="A84" s="21" t="s">
        <v>501</v>
      </c>
      <c r="B84" s="22" t="s">
        <v>482</v>
      </c>
      <c r="C84" s="103" t="s">
        <v>581</v>
      </c>
      <c r="D84" s="104"/>
      <c r="E84" s="23">
        <v>368500</v>
      </c>
      <c r="F84" s="23">
        <v>368500</v>
      </c>
      <c r="G84" s="23">
        <v>368500</v>
      </c>
      <c r="H84" s="23">
        <v>157730</v>
      </c>
      <c r="I84" s="23">
        <v>157730</v>
      </c>
      <c r="J84" s="23">
        <v>157730</v>
      </c>
    </row>
    <row r="85" spans="1:10" ht="22.5">
      <c r="A85" s="21" t="s">
        <v>503</v>
      </c>
      <c r="B85" s="22" t="s">
        <v>482</v>
      </c>
      <c r="C85" s="103" t="s">
        <v>582</v>
      </c>
      <c r="D85" s="104"/>
      <c r="E85" s="23">
        <v>11000</v>
      </c>
      <c r="F85" s="23">
        <v>11000</v>
      </c>
      <c r="G85" s="23">
        <v>11000</v>
      </c>
      <c r="H85" s="23">
        <v>1800</v>
      </c>
      <c r="I85" s="23">
        <v>1800</v>
      </c>
      <c r="J85" s="23">
        <v>1800</v>
      </c>
    </row>
    <row r="86" spans="1:10" ht="12.75" customHeight="1">
      <c r="A86" s="21" t="s">
        <v>505</v>
      </c>
      <c r="B86" s="22" t="s">
        <v>482</v>
      </c>
      <c r="C86" s="103" t="s">
        <v>583</v>
      </c>
      <c r="D86" s="104"/>
      <c r="E86" s="23">
        <v>357500</v>
      </c>
      <c r="F86" s="23">
        <v>357500</v>
      </c>
      <c r="G86" s="23">
        <v>357500</v>
      </c>
      <c r="H86" s="23">
        <v>155930</v>
      </c>
      <c r="I86" s="23">
        <v>155930</v>
      </c>
      <c r="J86" s="23">
        <v>155930</v>
      </c>
    </row>
    <row r="87" spans="1:10" ht="12.75" customHeight="1">
      <c r="A87" s="18" t="s">
        <v>584</v>
      </c>
      <c r="B87" s="19" t="s">
        <v>482</v>
      </c>
      <c r="C87" s="101" t="s">
        <v>585</v>
      </c>
      <c r="D87" s="102"/>
      <c r="E87" s="20">
        <v>21972412</v>
      </c>
      <c r="F87" s="20">
        <v>21972412</v>
      </c>
      <c r="G87" s="20">
        <v>21972412</v>
      </c>
      <c r="H87" s="20" t="s">
        <v>46</v>
      </c>
      <c r="I87" s="20" t="s">
        <v>46</v>
      </c>
      <c r="J87" s="20" t="s">
        <v>46</v>
      </c>
    </row>
    <row r="88" spans="1:10" ht="12.75" customHeight="1">
      <c r="A88" s="21" t="s">
        <v>517</v>
      </c>
      <c r="B88" s="22" t="s">
        <v>482</v>
      </c>
      <c r="C88" s="103" t="s">
        <v>586</v>
      </c>
      <c r="D88" s="104"/>
      <c r="E88" s="23">
        <v>21972412</v>
      </c>
      <c r="F88" s="23">
        <v>21972412</v>
      </c>
      <c r="G88" s="23">
        <v>21972412</v>
      </c>
      <c r="H88" s="23" t="s">
        <v>46</v>
      </c>
      <c r="I88" s="23" t="s">
        <v>46</v>
      </c>
      <c r="J88" s="23" t="s">
        <v>46</v>
      </c>
    </row>
    <row r="89" spans="1:10" ht="12.75" customHeight="1">
      <c r="A89" s="21" t="s">
        <v>531</v>
      </c>
      <c r="B89" s="22" t="s">
        <v>482</v>
      </c>
      <c r="C89" s="103" t="s">
        <v>587</v>
      </c>
      <c r="D89" s="104"/>
      <c r="E89" s="23">
        <v>21972412</v>
      </c>
      <c r="F89" s="23">
        <v>21972412</v>
      </c>
      <c r="G89" s="23">
        <v>21972412</v>
      </c>
      <c r="H89" s="23" t="s">
        <v>46</v>
      </c>
      <c r="I89" s="23" t="s">
        <v>46</v>
      </c>
      <c r="J89" s="23" t="s">
        <v>46</v>
      </c>
    </row>
    <row r="90" spans="1:10" ht="12.75" customHeight="1">
      <c r="A90" s="18" t="s">
        <v>588</v>
      </c>
      <c r="B90" s="19" t="s">
        <v>482</v>
      </c>
      <c r="C90" s="101" t="s">
        <v>589</v>
      </c>
      <c r="D90" s="102"/>
      <c r="E90" s="20">
        <v>7564690</v>
      </c>
      <c r="F90" s="20">
        <v>7564690</v>
      </c>
      <c r="G90" s="20">
        <v>7564690</v>
      </c>
      <c r="H90" s="20">
        <v>1356385</v>
      </c>
      <c r="I90" s="20">
        <v>1356385</v>
      </c>
      <c r="J90" s="20">
        <v>1356385</v>
      </c>
    </row>
    <row r="91" spans="1:10" ht="56.25">
      <c r="A91" s="21" t="s">
        <v>485</v>
      </c>
      <c r="B91" s="22" t="s">
        <v>482</v>
      </c>
      <c r="C91" s="103" t="s">
        <v>590</v>
      </c>
      <c r="D91" s="104"/>
      <c r="E91" s="23">
        <v>1869000</v>
      </c>
      <c r="F91" s="23">
        <v>1869000</v>
      </c>
      <c r="G91" s="23">
        <v>1869000</v>
      </c>
      <c r="H91" s="23">
        <v>657174.22</v>
      </c>
      <c r="I91" s="23">
        <v>657174.22</v>
      </c>
      <c r="J91" s="23">
        <v>657174.22</v>
      </c>
    </row>
    <row r="92" spans="1:10" ht="22.5">
      <c r="A92" s="21" t="s">
        <v>491</v>
      </c>
      <c r="B92" s="22" t="s">
        <v>482</v>
      </c>
      <c r="C92" s="103" t="s">
        <v>591</v>
      </c>
      <c r="D92" s="104"/>
      <c r="E92" s="23">
        <v>1869000</v>
      </c>
      <c r="F92" s="23">
        <v>1869000</v>
      </c>
      <c r="G92" s="23">
        <v>1869000</v>
      </c>
      <c r="H92" s="23">
        <v>657174.22</v>
      </c>
      <c r="I92" s="23">
        <v>657174.22</v>
      </c>
      <c r="J92" s="23">
        <v>657174.22</v>
      </c>
    </row>
    <row r="93" spans="1:10" ht="22.5">
      <c r="A93" s="21" t="s">
        <v>493</v>
      </c>
      <c r="B93" s="22" t="s">
        <v>482</v>
      </c>
      <c r="C93" s="103" t="s">
        <v>592</v>
      </c>
      <c r="D93" s="104"/>
      <c r="E93" s="23">
        <v>1436000</v>
      </c>
      <c r="F93" s="23">
        <v>1436000</v>
      </c>
      <c r="G93" s="23">
        <v>1436000</v>
      </c>
      <c r="H93" s="23">
        <v>504744</v>
      </c>
      <c r="I93" s="23">
        <v>504744</v>
      </c>
      <c r="J93" s="23">
        <v>504744</v>
      </c>
    </row>
    <row r="94" spans="1:10" ht="33.75">
      <c r="A94" s="21" t="s">
        <v>497</v>
      </c>
      <c r="B94" s="22" t="s">
        <v>482</v>
      </c>
      <c r="C94" s="103" t="s">
        <v>593</v>
      </c>
      <c r="D94" s="104"/>
      <c r="E94" s="23">
        <v>433000</v>
      </c>
      <c r="F94" s="23">
        <v>433000</v>
      </c>
      <c r="G94" s="23">
        <v>433000</v>
      </c>
      <c r="H94" s="23">
        <v>152430.22</v>
      </c>
      <c r="I94" s="23">
        <v>152430.22</v>
      </c>
      <c r="J94" s="23">
        <v>152430.22</v>
      </c>
    </row>
    <row r="95" spans="1:10" ht="22.5">
      <c r="A95" s="21" t="s">
        <v>499</v>
      </c>
      <c r="B95" s="22" t="s">
        <v>482</v>
      </c>
      <c r="C95" s="103" t="s">
        <v>594</v>
      </c>
      <c r="D95" s="104"/>
      <c r="E95" s="23">
        <v>4844900</v>
      </c>
      <c r="F95" s="23">
        <v>4844900</v>
      </c>
      <c r="G95" s="23">
        <v>4844900</v>
      </c>
      <c r="H95" s="23">
        <v>340430.78</v>
      </c>
      <c r="I95" s="23">
        <v>340430.78</v>
      </c>
      <c r="J95" s="23">
        <v>340430.78</v>
      </c>
    </row>
    <row r="96" spans="1:10" ht="22.5">
      <c r="A96" s="21" t="s">
        <v>501</v>
      </c>
      <c r="B96" s="22" t="s">
        <v>482</v>
      </c>
      <c r="C96" s="103" t="s">
        <v>595</v>
      </c>
      <c r="D96" s="104"/>
      <c r="E96" s="23">
        <v>4844900</v>
      </c>
      <c r="F96" s="23">
        <v>4844900</v>
      </c>
      <c r="G96" s="23">
        <v>4844900</v>
      </c>
      <c r="H96" s="23">
        <v>340430.78</v>
      </c>
      <c r="I96" s="23">
        <v>340430.78</v>
      </c>
      <c r="J96" s="23">
        <v>340430.78</v>
      </c>
    </row>
    <row r="97" spans="1:10" ht="22.5">
      <c r="A97" s="21" t="s">
        <v>503</v>
      </c>
      <c r="B97" s="22" t="s">
        <v>482</v>
      </c>
      <c r="C97" s="103" t="s">
        <v>596</v>
      </c>
      <c r="D97" s="104"/>
      <c r="E97" s="23">
        <v>30000</v>
      </c>
      <c r="F97" s="23">
        <v>30000</v>
      </c>
      <c r="G97" s="23">
        <v>30000</v>
      </c>
      <c r="H97" s="23" t="s">
        <v>46</v>
      </c>
      <c r="I97" s="23" t="s">
        <v>46</v>
      </c>
      <c r="J97" s="23" t="s">
        <v>46</v>
      </c>
    </row>
    <row r="98" spans="1:10" ht="12.75" customHeight="1">
      <c r="A98" s="21" t="s">
        <v>505</v>
      </c>
      <c r="B98" s="22" t="s">
        <v>482</v>
      </c>
      <c r="C98" s="103" t="s">
        <v>597</v>
      </c>
      <c r="D98" s="104"/>
      <c r="E98" s="23">
        <v>4814900</v>
      </c>
      <c r="F98" s="23">
        <v>4814900</v>
      </c>
      <c r="G98" s="23">
        <v>4814900</v>
      </c>
      <c r="H98" s="23">
        <v>340430.78</v>
      </c>
      <c r="I98" s="23">
        <v>340430.78</v>
      </c>
      <c r="J98" s="23">
        <v>340430.78</v>
      </c>
    </row>
    <row r="99" spans="1:10" ht="12.75" customHeight="1">
      <c r="A99" s="21" t="s">
        <v>509</v>
      </c>
      <c r="B99" s="22" t="s">
        <v>482</v>
      </c>
      <c r="C99" s="103" t="s">
        <v>598</v>
      </c>
      <c r="D99" s="104"/>
      <c r="E99" s="23">
        <v>164946</v>
      </c>
      <c r="F99" s="23">
        <v>164946</v>
      </c>
      <c r="G99" s="23">
        <v>164946</v>
      </c>
      <c r="H99" s="23">
        <v>97358</v>
      </c>
      <c r="I99" s="23">
        <v>97358</v>
      </c>
      <c r="J99" s="23">
        <v>97358</v>
      </c>
    </row>
    <row r="100" spans="1:10" ht="12.75" customHeight="1">
      <c r="A100" s="21" t="s">
        <v>515</v>
      </c>
      <c r="B100" s="22" t="s">
        <v>482</v>
      </c>
      <c r="C100" s="103" t="s">
        <v>599</v>
      </c>
      <c r="D100" s="104"/>
      <c r="E100" s="23">
        <v>164946</v>
      </c>
      <c r="F100" s="23">
        <v>164946</v>
      </c>
      <c r="G100" s="23">
        <v>164946</v>
      </c>
      <c r="H100" s="23">
        <v>97358</v>
      </c>
      <c r="I100" s="23">
        <v>97358</v>
      </c>
      <c r="J100" s="23">
        <v>97358</v>
      </c>
    </row>
    <row r="101" spans="1:10" ht="12.75" customHeight="1">
      <c r="A101" s="21" t="s">
        <v>517</v>
      </c>
      <c r="B101" s="22" t="s">
        <v>482</v>
      </c>
      <c r="C101" s="103" t="s">
        <v>600</v>
      </c>
      <c r="D101" s="104"/>
      <c r="E101" s="23">
        <v>685844</v>
      </c>
      <c r="F101" s="23">
        <v>685844</v>
      </c>
      <c r="G101" s="23">
        <v>685844</v>
      </c>
      <c r="H101" s="23">
        <v>261422</v>
      </c>
      <c r="I101" s="23">
        <v>261422</v>
      </c>
      <c r="J101" s="23">
        <v>261422</v>
      </c>
    </row>
    <row r="102" spans="1:10" ht="12.75" customHeight="1">
      <c r="A102" s="21" t="s">
        <v>519</v>
      </c>
      <c r="B102" s="22" t="s">
        <v>482</v>
      </c>
      <c r="C102" s="103" t="s">
        <v>601</v>
      </c>
      <c r="D102" s="104"/>
      <c r="E102" s="23">
        <v>163000</v>
      </c>
      <c r="F102" s="23">
        <v>163000</v>
      </c>
      <c r="G102" s="23">
        <v>163000</v>
      </c>
      <c r="H102" s="23" t="s">
        <v>46</v>
      </c>
      <c r="I102" s="23" t="s">
        <v>46</v>
      </c>
      <c r="J102" s="23" t="s">
        <v>46</v>
      </c>
    </row>
    <row r="103" spans="1:10" ht="22.5">
      <c r="A103" s="21" t="s">
        <v>521</v>
      </c>
      <c r="B103" s="22" t="s">
        <v>482</v>
      </c>
      <c r="C103" s="103" t="s">
        <v>602</v>
      </c>
      <c r="D103" s="104"/>
      <c r="E103" s="23">
        <v>163000</v>
      </c>
      <c r="F103" s="23">
        <v>163000</v>
      </c>
      <c r="G103" s="23">
        <v>163000</v>
      </c>
      <c r="H103" s="23" t="s">
        <v>46</v>
      </c>
      <c r="I103" s="23" t="s">
        <v>46</v>
      </c>
      <c r="J103" s="23" t="s">
        <v>46</v>
      </c>
    </row>
    <row r="104" spans="1:10" ht="12.75" customHeight="1">
      <c r="A104" s="21" t="s">
        <v>523</v>
      </c>
      <c r="B104" s="22" t="s">
        <v>482</v>
      </c>
      <c r="C104" s="103" t="s">
        <v>603</v>
      </c>
      <c r="D104" s="104"/>
      <c r="E104" s="23">
        <v>522844</v>
      </c>
      <c r="F104" s="23">
        <v>522844</v>
      </c>
      <c r="G104" s="23">
        <v>522844</v>
      </c>
      <c r="H104" s="23">
        <v>261422</v>
      </c>
      <c r="I104" s="23">
        <v>261422</v>
      </c>
      <c r="J104" s="23">
        <v>261422</v>
      </c>
    </row>
    <row r="105" spans="1:10" ht="12.75" customHeight="1">
      <c r="A105" s="21" t="s">
        <v>529</v>
      </c>
      <c r="B105" s="22" t="s">
        <v>482</v>
      </c>
      <c r="C105" s="103" t="s">
        <v>604</v>
      </c>
      <c r="D105" s="104"/>
      <c r="E105" s="23">
        <v>522844</v>
      </c>
      <c r="F105" s="23">
        <v>522844</v>
      </c>
      <c r="G105" s="23">
        <v>522844</v>
      </c>
      <c r="H105" s="23">
        <v>261422</v>
      </c>
      <c r="I105" s="23">
        <v>261422</v>
      </c>
      <c r="J105" s="23">
        <v>261422</v>
      </c>
    </row>
    <row r="106" spans="1:10" ht="12.75" customHeight="1">
      <c r="A106" s="18" t="s">
        <v>605</v>
      </c>
      <c r="B106" s="19" t="s">
        <v>482</v>
      </c>
      <c r="C106" s="101" t="s">
        <v>606</v>
      </c>
      <c r="D106" s="102"/>
      <c r="E106" s="20">
        <v>412000</v>
      </c>
      <c r="F106" s="20">
        <v>412000</v>
      </c>
      <c r="G106" s="20">
        <v>412000</v>
      </c>
      <c r="H106" s="20">
        <v>29804.3</v>
      </c>
      <c r="I106" s="20">
        <v>29804.3</v>
      </c>
      <c r="J106" s="20">
        <v>29804.3</v>
      </c>
    </row>
    <row r="107" spans="1:10" ht="22.5">
      <c r="A107" s="21" t="s">
        <v>499</v>
      </c>
      <c r="B107" s="22" t="s">
        <v>482</v>
      </c>
      <c r="C107" s="103" t="s">
        <v>607</v>
      </c>
      <c r="D107" s="104"/>
      <c r="E107" s="23">
        <v>412000</v>
      </c>
      <c r="F107" s="23">
        <v>412000</v>
      </c>
      <c r="G107" s="23">
        <v>412000</v>
      </c>
      <c r="H107" s="23">
        <v>29804.3</v>
      </c>
      <c r="I107" s="23">
        <v>29804.3</v>
      </c>
      <c r="J107" s="23">
        <v>29804.3</v>
      </c>
    </row>
    <row r="108" spans="1:10" ht="22.5">
      <c r="A108" s="21" t="s">
        <v>501</v>
      </c>
      <c r="B108" s="22" t="s">
        <v>482</v>
      </c>
      <c r="C108" s="103" t="s">
        <v>608</v>
      </c>
      <c r="D108" s="104"/>
      <c r="E108" s="23">
        <v>412000</v>
      </c>
      <c r="F108" s="23">
        <v>412000</v>
      </c>
      <c r="G108" s="23">
        <v>412000</v>
      </c>
      <c r="H108" s="23">
        <v>29804.3</v>
      </c>
      <c r="I108" s="23">
        <v>29804.3</v>
      </c>
      <c r="J108" s="23">
        <v>29804.3</v>
      </c>
    </row>
    <row r="109" spans="1:10" ht="22.5">
      <c r="A109" s="21" t="s">
        <v>503</v>
      </c>
      <c r="B109" s="22" t="s">
        <v>482</v>
      </c>
      <c r="C109" s="103" t="s">
        <v>609</v>
      </c>
      <c r="D109" s="104"/>
      <c r="E109" s="23">
        <v>227600</v>
      </c>
      <c r="F109" s="23">
        <v>227600</v>
      </c>
      <c r="G109" s="23">
        <v>227600</v>
      </c>
      <c r="H109" s="23" t="s">
        <v>46</v>
      </c>
      <c r="I109" s="23" t="s">
        <v>46</v>
      </c>
      <c r="J109" s="23" t="s">
        <v>46</v>
      </c>
    </row>
    <row r="110" spans="1:10" ht="12.75" customHeight="1">
      <c r="A110" s="21" t="s">
        <v>505</v>
      </c>
      <c r="B110" s="22" t="s">
        <v>482</v>
      </c>
      <c r="C110" s="103" t="s">
        <v>610</v>
      </c>
      <c r="D110" s="104"/>
      <c r="E110" s="23">
        <v>184400</v>
      </c>
      <c r="F110" s="23">
        <v>184400</v>
      </c>
      <c r="G110" s="23">
        <v>184400</v>
      </c>
      <c r="H110" s="23">
        <v>29804.3</v>
      </c>
      <c r="I110" s="23">
        <v>29804.3</v>
      </c>
      <c r="J110" s="23">
        <v>29804.3</v>
      </c>
    </row>
    <row r="111" spans="1:10" ht="12.75" customHeight="1">
      <c r="A111" s="18" t="s">
        <v>611</v>
      </c>
      <c r="B111" s="19" t="s">
        <v>482</v>
      </c>
      <c r="C111" s="101" t="s">
        <v>612</v>
      </c>
      <c r="D111" s="102"/>
      <c r="E111" s="20">
        <v>412000</v>
      </c>
      <c r="F111" s="20">
        <v>412000</v>
      </c>
      <c r="G111" s="20">
        <v>412000</v>
      </c>
      <c r="H111" s="20">
        <v>29804.3</v>
      </c>
      <c r="I111" s="20">
        <v>29804.3</v>
      </c>
      <c r="J111" s="20">
        <v>29804.3</v>
      </c>
    </row>
    <row r="112" spans="1:10" ht="22.5">
      <c r="A112" s="21" t="s">
        <v>499</v>
      </c>
      <c r="B112" s="22" t="s">
        <v>482</v>
      </c>
      <c r="C112" s="103" t="s">
        <v>613</v>
      </c>
      <c r="D112" s="104"/>
      <c r="E112" s="23">
        <v>412000</v>
      </c>
      <c r="F112" s="23">
        <v>412000</v>
      </c>
      <c r="G112" s="23">
        <v>412000</v>
      </c>
      <c r="H112" s="23">
        <v>29804.3</v>
      </c>
      <c r="I112" s="23">
        <v>29804.3</v>
      </c>
      <c r="J112" s="23">
        <v>29804.3</v>
      </c>
    </row>
    <row r="113" spans="1:10" ht="22.5">
      <c r="A113" s="21" t="s">
        <v>501</v>
      </c>
      <c r="B113" s="22" t="s">
        <v>482</v>
      </c>
      <c r="C113" s="103" t="s">
        <v>614</v>
      </c>
      <c r="D113" s="104"/>
      <c r="E113" s="23">
        <v>412000</v>
      </c>
      <c r="F113" s="23">
        <v>412000</v>
      </c>
      <c r="G113" s="23">
        <v>412000</v>
      </c>
      <c r="H113" s="23">
        <v>29804.3</v>
      </c>
      <c r="I113" s="23">
        <v>29804.3</v>
      </c>
      <c r="J113" s="23">
        <v>29804.3</v>
      </c>
    </row>
    <row r="114" spans="1:10" ht="22.5">
      <c r="A114" s="21" t="s">
        <v>503</v>
      </c>
      <c r="B114" s="22" t="s">
        <v>482</v>
      </c>
      <c r="C114" s="103" t="s">
        <v>615</v>
      </c>
      <c r="D114" s="104"/>
      <c r="E114" s="23">
        <v>227600</v>
      </c>
      <c r="F114" s="23">
        <v>227600</v>
      </c>
      <c r="G114" s="23">
        <v>227600</v>
      </c>
      <c r="H114" s="23" t="s">
        <v>46</v>
      </c>
      <c r="I114" s="23" t="s">
        <v>46</v>
      </c>
      <c r="J114" s="23" t="s">
        <v>46</v>
      </c>
    </row>
    <row r="115" spans="1:10" ht="12.75" customHeight="1">
      <c r="A115" s="21" t="s">
        <v>505</v>
      </c>
      <c r="B115" s="22" t="s">
        <v>482</v>
      </c>
      <c r="C115" s="103" t="s">
        <v>616</v>
      </c>
      <c r="D115" s="104"/>
      <c r="E115" s="23">
        <v>184400</v>
      </c>
      <c r="F115" s="23">
        <v>184400</v>
      </c>
      <c r="G115" s="23">
        <v>184400</v>
      </c>
      <c r="H115" s="23">
        <v>29804.3</v>
      </c>
      <c r="I115" s="23">
        <v>29804.3</v>
      </c>
      <c r="J115" s="23">
        <v>29804.3</v>
      </c>
    </row>
    <row r="116" spans="1:10" ht="22.5">
      <c r="A116" s="18" t="s">
        <v>617</v>
      </c>
      <c r="B116" s="19" t="s">
        <v>482</v>
      </c>
      <c r="C116" s="101" t="s">
        <v>618</v>
      </c>
      <c r="D116" s="102"/>
      <c r="E116" s="20">
        <v>84105600</v>
      </c>
      <c r="F116" s="20">
        <v>84105600</v>
      </c>
      <c r="G116" s="20">
        <v>84105600</v>
      </c>
      <c r="H116" s="20">
        <v>14765249.800000001</v>
      </c>
      <c r="I116" s="20">
        <v>14765249.800000001</v>
      </c>
      <c r="J116" s="20">
        <v>14765249.800000001</v>
      </c>
    </row>
    <row r="117" spans="1:10" ht="56.25">
      <c r="A117" s="21" t="s">
        <v>485</v>
      </c>
      <c r="B117" s="22" t="s">
        <v>482</v>
      </c>
      <c r="C117" s="103" t="s">
        <v>619</v>
      </c>
      <c r="D117" s="104"/>
      <c r="E117" s="23">
        <v>19207000</v>
      </c>
      <c r="F117" s="23">
        <v>19207000</v>
      </c>
      <c r="G117" s="23">
        <v>19207000</v>
      </c>
      <c r="H117" s="23">
        <v>5328677.28</v>
      </c>
      <c r="I117" s="23">
        <v>5328677.28</v>
      </c>
      <c r="J117" s="23">
        <v>5328677.28</v>
      </c>
    </row>
    <row r="118" spans="1:10" ht="12.75" customHeight="1">
      <c r="A118" s="21" t="s">
        <v>487</v>
      </c>
      <c r="B118" s="22" t="s">
        <v>482</v>
      </c>
      <c r="C118" s="103" t="s">
        <v>620</v>
      </c>
      <c r="D118" s="104"/>
      <c r="E118" s="23">
        <v>15827000</v>
      </c>
      <c r="F118" s="23">
        <v>15827000</v>
      </c>
      <c r="G118" s="23">
        <v>15827000</v>
      </c>
      <c r="H118" s="23">
        <v>4300767.1100000003</v>
      </c>
      <c r="I118" s="23">
        <v>4300767.1100000003</v>
      </c>
      <c r="J118" s="23">
        <v>4300767.1100000003</v>
      </c>
    </row>
    <row r="119" spans="1:10" ht="12.75" customHeight="1">
      <c r="A119" s="21" t="s">
        <v>621</v>
      </c>
      <c r="B119" s="22" t="s">
        <v>482</v>
      </c>
      <c r="C119" s="103" t="s">
        <v>622</v>
      </c>
      <c r="D119" s="104"/>
      <c r="E119" s="23">
        <v>12167000</v>
      </c>
      <c r="F119" s="23">
        <v>12167000</v>
      </c>
      <c r="G119" s="23">
        <v>12167000</v>
      </c>
      <c r="H119" s="23">
        <v>3305038.96</v>
      </c>
      <c r="I119" s="23">
        <v>3305038.96</v>
      </c>
      <c r="J119" s="23">
        <v>3305038.96</v>
      </c>
    </row>
    <row r="120" spans="1:10" ht="33.75">
      <c r="A120" s="21" t="s">
        <v>623</v>
      </c>
      <c r="B120" s="22" t="s">
        <v>482</v>
      </c>
      <c r="C120" s="103" t="s">
        <v>624</v>
      </c>
      <c r="D120" s="104"/>
      <c r="E120" s="23">
        <v>3660000</v>
      </c>
      <c r="F120" s="23">
        <v>3660000</v>
      </c>
      <c r="G120" s="23">
        <v>3660000</v>
      </c>
      <c r="H120" s="23">
        <v>995728.15</v>
      </c>
      <c r="I120" s="23">
        <v>995728.15</v>
      </c>
      <c r="J120" s="23">
        <v>995728.15</v>
      </c>
    </row>
    <row r="121" spans="1:10" ht="22.5">
      <c r="A121" s="21" t="s">
        <v>491</v>
      </c>
      <c r="B121" s="22" t="s">
        <v>482</v>
      </c>
      <c r="C121" s="103" t="s">
        <v>625</v>
      </c>
      <c r="D121" s="104"/>
      <c r="E121" s="23">
        <v>3380000</v>
      </c>
      <c r="F121" s="23">
        <v>3380000</v>
      </c>
      <c r="G121" s="23">
        <v>3380000</v>
      </c>
      <c r="H121" s="23">
        <v>1027910.17</v>
      </c>
      <c r="I121" s="23">
        <v>1027910.17</v>
      </c>
      <c r="J121" s="23">
        <v>1027910.17</v>
      </c>
    </row>
    <row r="122" spans="1:10" ht="22.5">
      <c r="A122" s="21" t="s">
        <v>493</v>
      </c>
      <c r="B122" s="22" t="s">
        <v>482</v>
      </c>
      <c r="C122" s="103" t="s">
        <v>626</v>
      </c>
      <c r="D122" s="104"/>
      <c r="E122" s="23">
        <v>2596000</v>
      </c>
      <c r="F122" s="23">
        <v>2596000</v>
      </c>
      <c r="G122" s="23">
        <v>2596000</v>
      </c>
      <c r="H122" s="23">
        <v>790143.54</v>
      </c>
      <c r="I122" s="23">
        <v>790143.54</v>
      </c>
      <c r="J122" s="23">
        <v>790143.54</v>
      </c>
    </row>
    <row r="123" spans="1:10" ht="33.75">
      <c r="A123" s="21" t="s">
        <v>497</v>
      </c>
      <c r="B123" s="22" t="s">
        <v>482</v>
      </c>
      <c r="C123" s="103" t="s">
        <v>627</v>
      </c>
      <c r="D123" s="104"/>
      <c r="E123" s="23">
        <v>784000</v>
      </c>
      <c r="F123" s="23">
        <v>784000</v>
      </c>
      <c r="G123" s="23">
        <v>784000</v>
      </c>
      <c r="H123" s="23">
        <v>237766.63</v>
      </c>
      <c r="I123" s="23">
        <v>237766.63</v>
      </c>
      <c r="J123" s="23">
        <v>237766.63</v>
      </c>
    </row>
    <row r="124" spans="1:10" ht="22.5">
      <c r="A124" s="21" t="s">
        <v>499</v>
      </c>
      <c r="B124" s="22" t="s">
        <v>482</v>
      </c>
      <c r="C124" s="103" t="s">
        <v>628</v>
      </c>
      <c r="D124" s="104"/>
      <c r="E124" s="23">
        <v>23020700</v>
      </c>
      <c r="F124" s="23">
        <v>23020700</v>
      </c>
      <c r="G124" s="23">
        <v>23020700</v>
      </c>
      <c r="H124" s="23">
        <v>4722567.5199999996</v>
      </c>
      <c r="I124" s="23">
        <v>4722567.5199999996</v>
      </c>
      <c r="J124" s="23">
        <v>4722567.5199999996</v>
      </c>
    </row>
    <row r="125" spans="1:10" ht="22.5">
      <c r="A125" s="21" t="s">
        <v>501</v>
      </c>
      <c r="B125" s="22" t="s">
        <v>482</v>
      </c>
      <c r="C125" s="103" t="s">
        <v>629</v>
      </c>
      <c r="D125" s="104"/>
      <c r="E125" s="23">
        <v>23020700</v>
      </c>
      <c r="F125" s="23">
        <v>23020700</v>
      </c>
      <c r="G125" s="23">
        <v>23020700</v>
      </c>
      <c r="H125" s="23">
        <v>4722567.5199999996</v>
      </c>
      <c r="I125" s="23">
        <v>4722567.5199999996</v>
      </c>
      <c r="J125" s="23">
        <v>4722567.5199999996</v>
      </c>
    </row>
    <row r="126" spans="1:10" ht="22.5">
      <c r="A126" s="21" t="s">
        <v>503</v>
      </c>
      <c r="B126" s="22" t="s">
        <v>482</v>
      </c>
      <c r="C126" s="103" t="s">
        <v>630</v>
      </c>
      <c r="D126" s="104"/>
      <c r="E126" s="23">
        <v>1150000</v>
      </c>
      <c r="F126" s="23">
        <v>1150000</v>
      </c>
      <c r="G126" s="23">
        <v>1150000</v>
      </c>
      <c r="H126" s="23">
        <v>187373.64</v>
      </c>
      <c r="I126" s="23">
        <v>187373.64</v>
      </c>
      <c r="J126" s="23">
        <v>187373.64</v>
      </c>
    </row>
    <row r="127" spans="1:10" ht="12.75" customHeight="1">
      <c r="A127" s="21" t="s">
        <v>505</v>
      </c>
      <c r="B127" s="22" t="s">
        <v>482</v>
      </c>
      <c r="C127" s="103" t="s">
        <v>631</v>
      </c>
      <c r="D127" s="104"/>
      <c r="E127" s="23">
        <v>21136700</v>
      </c>
      <c r="F127" s="23">
        <v>21136700</v>
      </c>
      <c r="G127" s="23">
        <v>21136700</v>
      </c>
      <c r="H127" s="23">
        <v>4317688.33</v>
      </c>
      <c r="I127" s="23">
        <v>4317688.33</v>
      </c>
      <c r="J127" s="23">
        <v>4317688.33</v>
      </c>
    </row>
    <row r="128" spans="1:10" ht="12.75" customHeight="1">
      <c r="A128" s="21" t="s">
        <v>507</v>
      </c>
      <c r="B128" s="22" t="s">
        <v>482</v>
      </c>
      <c r="C128" s="103" t="s">
        <v>632</v>
      </c>
      <c r="D128" s="104"/>
      <c r="E128" s="23">
        <v>734000</v>
      </c>
      <c r="F128" s="23">
        <v>734000</v>
      </c>
      <c r="G128" s="23">
        <v>734000</v>
      </c>
      <c r="H128" s="23">
        <v>217505.55</v>
      </c>
      <c r="I128" s="23">
        <v>217505.55</v>
      </c>
      <c r="J128" s="23">
        <v>217505.55</v>
      </c>
    </row>
    <row r="129" spans="1:10" ht="12.75" customHeight="1">
      <c r="A129" s="21" t="s">
        <v>509</v>
      </c>
      <c r="B129" s="22" t="s">
        <v>482</v>
      </c>
      <c r="C129" s="103" t="s">
        <v>633</v>
      </c>
      <c r="D129" s="104"/>
      <c r="E129" s="23">
        <v>41810400</v>
      </c>
      <c r="F129" s="23">
        <v>41810400</v>
      </c>
      <c r="G129" s="23">
        <v>41810400</v>
      </c>
      <c r="H129" s="23">
        <v>4706150</v>
      </c>
      <c r="I129" s="23">
        <v>4706150</v>
      </c>
      <c r="J129" s="23">
        <v>4706150</v>
      </c>
    </row>
    <row r="130" spans="1:10" ht="12.75" customHeight="1">
      <c r="A130" s="21" t="s">
        <v>634</v>
      </c>
      <c r="B130" s="22" t="s">
        <v>482</v>
      </c>
      <c r="C130" s="103" t="s">
        <v>635</v>
      </c>
      <c r="D130" s="104"/>
      <c r="E130" s="23">
        <v>41810400</v>
      </c>
      <c r="F130" s="23">
        <v>41810400</v>
      </c>
      <c r="G130" s="23">
        <v>41810400</v>
      </c>
      <c r="H130" s="23">
        <v>4706150</v>
      </c>
      <c r="I130" s="23">
        <v>4706150</v>
      </c>
      <c r="J130" s="23">
        <v>4706150</v>
      </c>
    </row>
    <row r="131" spans="1:10" ht="12.75" customHeight="1">
      <c r="A131" s="21" t="s">
        <v>517</v>
      </c>
      <c r="B131" s="22" t="s">
        <v>482</v>
      </c>
      <c r="C131" s="103" t="s">
        <v>636</v>
      </c>
      <c r="D131" s="104"/>
      <c r="E131" s="23">
        <v>67500</v>
      </c>
      <c r="F131" s="23">
        <v>67500</v>
      </c>
      <c r="G131" s="23">
        <v>67500</v>
      </c>
      <c r="H131" s="23">
        <v>7855</v>
      </c>
      <c r="I131" s="23">
        <v>7855</v>
      </c>
      <c r="J131" s="23">
        <v>7855</v>
      </c>
    </row>
    <row r="132" spans="1:10" ht="12.75" customHeight="1">
      <c r="A132" s="21" t="s">
        <v>523</v>
      </c>
      <c r="B132" s="22" t="s">
        <v>482</v>
      </c>
      <c r="C132" s="103" t="s">
        <v>637</v>
      </c>
      <c r="D132" s="104"/>
      <c r="E132" s="23">
        <v>67500</v>
      </c>
      <c r="F132" s="23">
        <v>67500</v>
      </c>
      <c r="G132" s="23">
        <v>67500</v>
      </c>
      <c r="H132" s="23">
        <v>7855</v>
      </c>
      <c r="I132" s="23">
        <v>7855</v>
      </c>
      <c r="J132" s="23">
        <v>7855</v>
      </c>
    </row>
    <row r="133" spans="1:10" ht="22.5">
      <c r="A133" s="21" t="s">
        <v>525</v>
      </c>
      <c r="B133" s="22" t="s">
        <v>482</v>
      </c>
      <c r="C133" s="103" t="s">
        <v>638</v>
      </c>
      <c r="D133" s="104"/>
      <c r="E133" s="23">
        <v>53500</v>
      </c>
      <c r="F133" s="23">
        <v>53500</v>
      </c>
      <c r="G133" s="23">
        <v>53500</v>
      </c>
      <c r="H133" s="23">
        <v>3074</v>
      </c>
      <c r="I133" s="23">
        <v>3074</v>
      </c>
      <c r="J133" s="23">
        <v>3074</v>
      </c>
    </row>
    <row r="134" spans="1:10" ht="12.75" customHeight="1">
      <c r="A134" s="21" t="s">
        <v>527</v>
      </c>
      <c r="B134" s="22" t="s">
        <v>482</v>
      </c>
      <c r="C134" s="103" t="s">
        <v>639</v>
      </c>
      <c r="D134" s="104"/>
      <c r="E134" s="23">
        <v>14000</v>
      </c>
      <c r="F134" s="23">
        <v>14000</v>
      </c>
      <c r="G134" s="23">
        <v>14000</v>
      </c>
      <c r="H134" s="23">
        <v>4781</v>
      </c>
      <c r="I134" s="23">
        <v>4781</v>
      </c>
      <c r="J134" s="23">
        <v>4781</v>
      </c>
    </row>
    <row r="135" spans="1:10" ht="12.75" customHeight="1">
      <c r="A135" s="18" t="s">
        <v>640</v>
      </c>
      <c r="B135" s="19" t="s">
        <v>482</v>
      </c>
      <c r="C135" s="101" t="s">
        <v>641</v>
      </c>
      <c r="D135" s="102"/>
      <c r="E135" s="20">
        <v>3414000</v>
      </c>
      <c r="F135" s="20">
        <v>3414000</v>
      </c>
      <c r="G135" s="20">
        <v>3414000</v>
      </c>
      <c r="H135" s="20">
        <v>1057700.17</v>
      </c>
      <c r="I135" s="20">
        <v>1057700.17</v>
      </c>
      <c r="J135" s="20">
        <v>1057700.17</v>
      </c>
    </row>
    <row r="136" spans="1:10" ht="56.25">
      <c r="A136" s="21" t="s">
        <v>485</v>
      </c>
      <c r="B136" s="22" t="s">
        <v>482</v>
      </c>
      <c r="C136" s="103" t="s">
        <v>642</v>
      </c>
      <c r="D136" s="104"/>
      <c r="E136" s="23">
        <v>3380000</v>
      </c>
      <c r="F136" s="23">
        <v>3380000</v>
      </c>
      <c r="G136" s="23">
        <v>3380000</v>
      </c>
      <c r="H136" s="23">
        <v>1027910.17</v>
      </c>
      <c r="I136" s="23">
        <v>1027910.17</v>
      </c>
      <c r="J136" s="23">
        <v>1027910.17</v>
      </c>
    </row>
    <row r="137" spans="1:10" ht="22.5">
      <c r="A137" s="21" t="s">
        <v>491</v>
      </c>
      <c r="B137" s="22" t="s">
        <v>482</v>
      </c>
      <c r="C137" s="103" t="s">
        <v>643</v>
      </c>
      <c r="D137" s="104"/>
      <c r="E137" s="23">
        <v>3380000</v>
      </c>
      <c r="F137" s="23">
        <v>3380000</v>
      </c>
      <c r="G137" s="23">
        <v>3380000</v>
      </c>
      <c r="H137" s="23">
        <v>1027910.17</v>
      </c>
      <c r="I137" s="23">
        <v>1027910.17</v>
      </c>
      <c r="J137" s="23">
        <v>1027910.17</v>
      </c>
    </row>
    <row r="138" spans="1:10" ht="22.5">
      <c r="A138" s="21" t="s">
        <v>493</v>
      </c>
      <c r="B138" s="22" t="s">
        <v>482</v>
      </c>
      <c r="C138" s="103" t="s">
        <v>644</v>
      </c>
      <c r="D138" s="104"/>
      <c r="E138" s="23">
        <v>2596000</v>
      </c>
      <c r="F138" s="23">
        <v>2596000</v>
      </c>
      <c r="G138" s="23">
        <v>2596000</v>
      </c>
      <c r="H138" s="23">
        <v>790143.54</v>
      </c>
      <c r="I138" s="23">
        <v>790143.54</v>
      </c>
      <c r="J138" s="23">
        <v>790143.54</v>
      </c>
    </row>
    <row r="139" spans="1:10" ht="33.75">
      <c r="A139" s="21" t="s">
        <v>497</v>
      </c>
      <c r="B139" s="22" t="s">
        <v>482</v>
      </c>
      <c r="C139" s="103" t="s">
        <v>645</v>
      </c>
      <c r="D139" s="104"/>
      <c r="E139" s="23">
        <v>784000</v>
      </c>
      <c r="F139" s="23">
        <v>784000</v>
      </c>
      <c r="G139" s="23">
        <v>784000</v>
      </c>
      <c r="H139" s="23">
        <v>237766.63</v>
      </c>
      <c r="I139" s="23">
        <v>237766.63</v>
      </c>
      <c r="J139" s="23">
        <v>237766.63</v>
      </c>
    </row>
    <row r="140" spans="1:10" ht="22.5">
      <c r="A140" s="21" t="s">
        <v>499</v>
      </c>
      <c r="B140" s="22" t="s">
        <v>482</v>
      </c>
      <c r="C140" s="103" t="s">
        <v>646</v>
      </c>
      <c r="D140" s="104"/>
      <c r="E140" s="23">
        <v>34000</v>
      </c>
      <c r="F140" s="23">
        <v>34000</v>
      </c>
      <c r="G140" s="23">
        <v>34000</v>
      </c>
      <c r="H140" s="23">
        <v>29790</v>
      </c>
      <c r="I140" s="23">
        <v>29790</v>
      </c>
      <c r="J140" s="23">
        <v>29790</v>
      </c>
    </row>
    <row r="141" spans="1:10" ht="22.5">
      <c r="A141" s="21" t="s">
        <v>501</v>
      </c>
      <c r="B141" s="22" t="s">
        <v>482</v>
      </c>
      <c r="C141" s="103" t="s">
        <v>647</v>
      </c>
      <c r="D141" s="104"/>
      <c r="E141" s="23">
        <v>34000</v>
      </c>
      <c r="F141" s="23">
        <v>34000</v>
      </c>
      <c r="G141" s="23">
        <v>34000</v>
      </c>
      <c r="H141" s="23">
        <v>29790</v>
      </c>
      <c r="I141" s="23">
        <v>29790</v>
      </c>
      <c r="J141" s="23">
        <v>29790</v>
      </c>
    </row>
    <row r="142" spans="1:10" ht="12.75" customHeight="1">
      <c r="A142" s="21" t="s">
        <v>505</v>
      </c>
      <c r="B142" s="22" t="s">
        <v>482</v>
      </c>
      <c r="C142" s="103" t="s">
        <v>648</v>
      </c>
      <c r="D142" s="104"/>
      <c r="E142" s="23">
        <v>34000</v>
      </c>
      <c r="F142" s="23">
        <v>34000</v>
      </c>
      <c r="G142" s="23">
        <v>34000</v>
      </c>
      <c r="H142" s="23">
        <v>29790</v>
      </c>
      <c r="I142" s="23">
        <v>29790</v>
      </c>
      <c r="J142" s="23">
        <v>29790</v>
      </c>
    </row>
    <row r="143" spans="1:10" ht="12.75" customHeight="1">
      <c r="A143" s="18" t="s">
        <v>649</v>
      </c>
      <c r="B143" s="19" t="s">
        <v>482</v>
      </c>
      <c r="C143" s="101" t="s">
        <v>650</v>
      </c>
      <c r="D143" s="102"/>
      <c r="E143" s="20">
        <v>19337000</v>
      </c>
      <c r="F143" s="20">
        <v>19337000</v>
      </c>
      <c r="G143" s="20">
        <v>19337000</v>
      </c>
      <c r="H143" s="20">
        <v>6291502.8399999999</v>
      </c>
      <c r="I143" s="20">
        <v>6291502.8399999999</v>
      </c>
      <c r="J143" s="20">
        <v>6291502.8399999999</v>
      </c>
    </row>
    <row r="144" spans="1:10" ht="56.25">
      <c r="A144" s="21" t="s">
        <v>485</v>
      </c>
      <c r="B144" s="22" t="s">
        <v>482</v>
      </c>
      <c r="C144" s="103" t="s">
        <v>651</v>
      </c>
      <c r="D144" s="104"/>
      <c r="E144" s="23">
        <v>15827000</v>
      </c>
      <c r="F144" s="23">
        <v>15827000</v>
      </c>
      <c r="G144" s="23">
        <v>15827000</v>
      </c>
      <c r="H144" s="23">
        <v>4300767.1100000003</v>
      </c>
      <c r="I144" s="23">
        <v>4300767.1100000003</v>
      </c>
      <c r="J144" s="23">
        <v>4300767.1100000003</v>
      </c>
    </row>
    <row r="145" spans="1:10" ht="12.75" customHeight="1">
      <c r="A145" s="21" t="s">
        <v>487</v>
      </c>
      <c r="B145" s="22" t="s">
        <v>482</v>
      </c>
      <c r="C145" s="103" t="s">
        <v>652</v>
      </c>
      <c r="D145" s="104"/>
      <c r="E145" s="23">
        <v>15827000</v>
      </c>
      <c r="F145" s="23">
        <v>15827000</v>
      </c>
      <c r="G145" s="23">
        <v>15827000</v>
      </c>
      <c r="H145" s="23">
        <v>4300767.1100000003</v>
      </c>
      <c r="I145" s="23">
        <v>4300767.1100000003</v>
      </c>
      <c r="J145" s="23">
        <v>4300767.1100000003</v>
      </c>
    </row>
    <row r="146" spans="1:10" ht="12.75" customHeight="1">
      <c r="A146" s="21" t="s">
        <v>621</v>
      </c>
      <c r="B146" s="22" t="s">
        <v>482</v>
      </c>
      <c r="C146" s="103" t="s">
        <v>653</v>
      </c>
      <c r="D146" s="104"/>
      <c r="E146" s="23">
        <v>12167000</v>
      </c>
      <c r="F146" s="23">
        <v>12167000</v>
      </c>
      <c r="G146" s="23">
        <v>12167000</v>
      </c>
      <c r="H146" s="23">
        <v>3305038.96</v>
      </c>
      <c r="I146" s="23">
        <v>3305038.96</v>
      </c>
      <c r="J146" s="23">
        <v>3305038.96</v>
      </c>
    </row>
    <row r="147" spans="1:10" ht="33.75">
      <c r="A147" s="21" t="s">
        <v>623</v>
      </c>
      <c r="B147" s="22" t="s">
        <v>482</v>
      </c>
      <c r="C147" s="103" t="s">
        <v>654</v>
      </c>
      <c r="D147" s="104"/>
      <c r="E147" s="23">
        <v>3660000</v>
      </c>
      <c r="F147" s="23">
        <v>3660000</v>
      </c>
      <c r="G147" s="23">
        <v>3660000</v>
      </c>
      <c r="H147" s="23">
        <v>995728.15</v>
      </c>
      <c r="I147" s="23">
        <v>995728.15</v>
      </c>
      <c r="J147" s="23">
        <v>995728.15</v>
      </c>
    </row>
    <row r="148" spans="1:10" ht="22.5">
      <c r="A148" s="21" t="s">
        <v>499</v>
      </c>
      <c r="B148" s="22" t="s">
        <v>482</v>
      </c>
      <c r="C148" s="103" t="s">
        <v>655</v>
      </c>
      <c r="D148" s="104"/>
      <c r="E148" s="23">
        <v>3459000</v>
      </c>
      <c r="F148" s="23">
        <v>3459000</v>
      </c>
      <c r="G148" s="23">
        <v>3459000</v>
      </c>
      <c r="H148" s="23">
        <v>1987380.73</v>
      </c>
      <c r="I148" s="23">
        <v>1987380.73</v>
      </c>
      <c r="J148" s="23">
        <v>1987380.73</v>
      </c>
    </row>
    <row r="149" spans="1:10" ht="22.5">
      <c r="A149" s="21" t="s">
        <v>501</v>
      </c>
      <c r="B149" s="22" t="s">
        <v>482</v>
      </c>
      <c r="C149" s="103" t="s">
        <v>656</v>
      </c>
      <c r="D149" s="104"/>
      <c r="E149" s="23">
        <v>3459000</v>
      </c>
      <c r="F149" s="23">
        <v>3459000</v>
      </c>
      <c r="G149" s="23">
        <v>3459000</v>
      </c>
      <c r="H149" s="23">
        <v>1987380.73</v>
      </c>
      <c r="I149" s="23">
        <v>1987380.73</v>
      </c>
      <c r="J149" s="23">
        <v>1987380.73</v>
      </c>
    </row>
    <row r="150" spans="1:10" ht="22.5">
      <c r="A150" s="21" t="s">
        <v>503</v>
      </c>
      <c r="B150" s="22" t="s">
        <v>482</v>
      </c>
      <c r="C150" s="103" t="s">
        <v>657</v>
      </c>
      <c r="D150" s="104"/>
      <c r="E150" s="23">
        <v>529000</v>
      </c>
      <c r="F150" s="23">
        <v>529000</v>
      </c>
      <c r="G150" s="23">
        <v>529000</v>
      </c>
      <c r="H150" s="23">
        <v>129773.64</v>
      </c>
      <c r="I150" s="23">
        <v>129773.64</v>
      </c>
      <c r="J150" s="23">
        <v>129773.64</v>
      </c>
    </row>
    <row r="151" spans="1:10" ht="12.75" customHeight="1">
      <c r="A151" s="21" t="s">
        <v>505</v>
      </c>
      <c r="B151" s="22" t="s">
        <v>482</v>
      </c>
      <c r="C151" s="103" t="s">
        <v>658</v>
      </c>
      <c r="D151" s="104"/>
      <c r="E151" s="23">
        <v>2291000</v>
      </c>
      <c r="F151" s="23">
        <v>2291000</v>
      </c>
      <c r="G151" s="23">
        <v>2291000</v>
      </c>
      <c r="H151" s="23">
        <v>1687132.57</v>
      </c>
      <c r="I151" s="23">
        <v>1687132.57</v>
      </c>
      <c r="J151" s="23">
        <v>1687132.57</v>
      </c>
    </row>
    <row r="152" spans="1:10" ht="12.75" customHeight="1">
      <c r="A152" s="21" t="s">
        <v>507</v>
      </c>
      <c r="B152" s="22" t="s">
        <v>482</v>
      </c>
      <c r="C152" s="103" t="s">
        <v>659</v>
      </c>
      <c r="D152" s="104"/>
      <c r="E152" s="23">
        <v>639000</v>
      </c>
      <c r="F152" s="23">
        <v>639000</v>
      </c>
      <c r="G152" s="23">
        <v>639000</v>
      </c>
      <c r="H152" s="23">
        <v>170474.52</v>
      </c>
      <c r="I152" s="23">
        <v>170474.52</v>
      </c>
      <c r="J152" s="23">
        <v>170474.52</v>
      </c>
    </row>
    <row r="153" spans="1:10" ht="12.75" customHeight="1">
      <c r="A153" s="21" t="s">
        <v>517</v>
      </c>
      <c r="B153" s="22" t="s">
        <v>482</v>
      </c>
      <c r="C153" s="103" t="s">
        <v>660</v>
      </c>
      <c r="D153" s="104"/>
      <c r="E153" s="23">
        <v>51000</v>
      </c>
      <c r="F153" s="23">
        <v>51000</v>
      </c>
      <c r="G153" s="23">
        <v>51000</v>
      </c>
      <c r="H153" s="23">
        <v>3355</v>
      </c>
      <c r="I153" s="23">
        <v>3355</v>
      </c>
      <c r="J153" s="23">
        <v>3355</v>
      </c>
    </row>
    <row r="154" spans="1:10" ht="12.75" customHeight="1">
      <c r="A154" s="21" t="s">
        <v>523</v>
      </c>
      <c r="B154" s="22" t="s">
        <v>482</v>
      </c>
      <c r="C154" s="103" t="s">
        <v>661</v>
      </c>
      <c r="D154" s="104"/>
      <c r="E154" s="23">
        <v>51000</v>
      </c>
      <c r="F154" s="23">
        <v>51000</v>
      </c>
      <c r="G154" s="23">
        <v>51000</v>
      </c>
      <c r="H154" s="23">
        <v>3355</v>
      </c>
      <c r="I154" s="23">
        <v>3355</v>
      </c>
      <c r="J154" s="23">
        <v>3355</v>
      </c>
    </row>
    <row r="155" spans="1:10" ht="22.5">
      <c r="A155" s="21" t="s">
        <v>525</v>
      </c>
      <c r="B155" s="22" t="s">
        <v>482</v>
      </c>
      <c r="C155" s="103" t="s">
        <v>662</v>
      </c>
      <c r="D155" s="104"/>
      <c r="E155" s="23">
        <v>49000</v>
      </c>
      <c r="F155" s="23">
        <v>49000</v>
      </c>
      <c r="G155" s="23">
        <v>49000</v>
      </c>
      <c r="H155" s="23">
        <v>3074</v>
      </c>
      <c r="I155" s="23">
        <v>3074</v>
      </c>
      <c r="J155" s="23">
        <v>3074</v>
      </c>
    </row>
    <row r="156" spans="1:10" ht="12.75" customHeight="1">
      <c r="A156" s="21" t="s">
        <v>527</v>
      </c>
      <c r="B156" s="22" t="s">
        <v>482</v>
      </c>
      <c r="C156" s="103" t="s">
        <v>663</v>
      </c>
      <c r="D156" s="104"/>
      <c r="E156" s="23">
        <v>2000</v>
      </c>
      <c r="F156" s="23">
        <v>2000</v>
      </c>
      <c r="G156" s="23">
        <v>2000</v>
      </c>
      <c r="H156" s="23">
        <v>281</v>
      </c>
      <c r="I156" s="23">
        <v>281</v>
      </c>
      <c r="J156" s="23">
        <v>281</v>
      </c>
    </row>
    <row r="157" spans="1:10" ht="33.75">
      <c r="A157" s="18" t="s">
        <v>664</v>
      </c>
      <c r="B157" s="19" t="s">
        <v>482</v>
      </c>
      <c r="C157" s="101" t="s">
        <v>665</v>
      </c>
      <c r="D157" s="102"/>
      <c r="E157" s="20">
        <v>19404200</v>
      </c>
      <c r="F157" s="20">
        <v>19404200</v>
      </c>
      <c r="G157" s="20">
        <v>19404200</v>
      </c>
      <c r="H157" s="20">
        <v>2709896.79</v>
      </c>
      <c r="I157" s="20">
        <v>2709896.79</v>
      </c>
      <c r="J157" s="20">
        <v>2709896.79</v>
      </c>
    </row>
    <row r="158" spans="1:10" ht="22.5">
      <c r="A158" s="21" t="s">
        <v>499</v>
      </c>
      <c r="B158" s="22" t="s">
        <v>482</v>
      </c>
      <c r="C158" s="103" t="s">
        <v>666</v>
      </c>
      <c r="D158" s="104"/>
      <c r="E158" s="23">
        <v>19387700</v>
      </c>
      <c r="F158" s="23">
        <v>19387700</v>
      </c>
      <c r="G158" s="23">
        <v>19387700</v>
      </c>
      <c r="H158" s="23">
        <v>2705396.79</v>
      </c>
      <c r="I158" s="23">
        <v>2705396.79</v>
      </c>
      <c r="J158" s="23">
        <v>2705396.79</v>
      </c>
    </row>
    <row r="159" spans="1:10" ht="22.5">
      <c r="A159" s="21" t="s">
        <v>501</v>
      </c>
      <c r="B159" s="22" t="s">
        <v>482</v>
      </c>
      <c r="C159" s="103" t="s">
        <v>667</v>
      </c>
      <c r="D159" s="104"/>
      <c r="E159" s="23">
        <v>19387700</v>
      </c>
      <c r="F159" s="23">
        <v>19387700</v>
      </c>
      <c r="G159" s="23">
        <v>19387700</v>
      </c>
      <c r="H159" s="23">
        <v>2705396.79</v>
      </c>
      <c r="I159" s="23">
        <v>2705396.79</v>
      </c>
      <c r="J159" s="23">
        <v>2705396.79</v>
      </c>
    </row>
    <row r="160" spans="1:10" ht="22.5">
      <c r="A160" s="21" t="s">
        <v>503</v>
      </c>
      <c r="B160" s="22" t="s">
        <v>482</v>
      </c>
      <c r="C160" s="103" t="s">
        <v>668</v>
      </c>
      <c r="D160" s="104"/>
      <c r="E160" s="23">
        <v>621000</v>
      </c>
      <c r="F160" s="23">
        <v>621000</v>
      </c>
      <c r="G160" s="23">
        <v>621000</v>
      </c>
      <c r="H160" s="23">
        <v>57600</v>
      </c>
      <c r="I160" s="23">
        <v>57600</v>
      </c>
      <c r="J160" s="23">
        <v>57600</v>
      </c>
    </row>
    <row r="161" spans="1:10" ht="12.75" customHeight="1">
      <c r="A161" s="21" t="s">
        <v>505</v>
      </c>
      <c r="B161" s="22" t="s">
        <v>482</v>
      </c>
      <c r="C161" s="103" t="s">
        <v>669</v>
      </c>
      <c r="D161" s="104"/>
      <c r="E161" s="23">
        <v>18671700</v>
      </c>
      <c r="F161" s="23">
        <v>18671700</v>
      </c>
      <c r="G161" s="23">
        <v>18671700</v>
      </c>
      <c r="H161" s="23">
        <v>2600765.7599999998</v>
      </c>
      <c r="I161" s="23">
        <v>2600765.7599999998</v>
      </c>
      <c r="J161" s="23">
        <v>2600765.7599999998</v>
      </c>
    </row>
    <row r="162" spans="1:10" ht="12.75" customHeight="1">
      <c r="A162" s="21" t="s">
        <v>507</v>
      </c>
      <c r="B162" s="22" t="s">
        <v>482</v>
      </c>
      <c r="C162" s="103" t="s">
        <v>670</v>
      </c>
      <c r="D162" s="104"/>
      <c r="E162" s="23">
        <v>95000</v>
      </c>
      <c r="F162" s="23">
        <v>95000</v>
      </c>
      <c r="G162" s="23">
        <v>95000</v>
      </c>
      <c r="H162" s="23">
        <v>47031.03</v>
      </c>
      <c r="I162" s="23">
        <v>47031.03</v>
      </c>
      <c r="J162" s="23">
        <v>47031.03</v>
      </c>
    </row>
    <row r="163" spans="1:10" ht="12.75" customHeight="1">
      <c r="A163" s="21" t="s">
        <v>517</v>
      </c>
      <c r="B163" s="22" t="s">
        <v>482</v>
      </c>
      <c r="C163" s="103" t="s">
        <v>671</v>
      </c>
      <c r="D163" s="104"/>
      <c r="E163" s="23">
        <v>16500</v>
      </c>
      <c r="F163" s="23">
        <v>16500</v>
      </c>
      <c r="G163" s="23">
        <v>16500</v>
      </c>
      <c r="H163" s="23">
        <v>4500</v>
      </c>
      <c r="I163" s="23">
        <v>4500</v>
      </c>
      <c r="J163" s="23">
        <v>4500</v>
      </c>
    </row>
    <row r="164" spans="1:10" ht="12.75" customHeight="1">
      <c r="A164" s="21" t="s">
        <v>523</v>
      </c>
      <c r="B164" s="22" t="s">
        <v>482</v>
      </c>
      <c r="C164" s="103" t="s">
        <v>672</v>
      </c>
      <c r="D164" s="104"/>
      <c r="E164" s="23">
        <v>16500</v>
      </c>
      <c r="F164" s="23">
        <v>16500</v>
      </c>
      <c r="G164" s="23">
        <v>16500</v>
      </c>
      <c r="H164" s="23">
        <v>4500</v>
      </c>
      <c r="I164" s="23">
        <v>4500</v>
      </c>
      <c r="J164" s="23">
        <v>4500</v>
      </c>
    </row>
    <row r="165" spans="1:10" ht="22.5">
      <c r="A165" s="21" t="s">
        <v>525</v>
      </c>
      <c r="B165" s="22" t="s">
        <v>482</v>
      </c>
      <c r="C165" s="103" t="s">
        <v>673</v>
      </c>
      <c r="D165" s="104"/>
      <c r="E165" s="23">
        <v>4500</v>
      </c>
      <c r="F165" s="23">
        <v>4500</v>
      </c>
      <c r="G165" s="23">
        <v>4500</v>
      </c>
      <c r="H165" s="23" t="s">
        <v>46</v>
      </c>
      <c r="I165" s="23" t="s">
        <v>46</v>
      </c>
      <c r="J165" s="23" t="s">
        <v>46</v>
      </c>
    </row>
    <row r="166" spans="1:10" ht="12.75" customHeight="1">
      <c r="A166" s="21" t="s">
        <v>527</v>
      </c>
      <c r="B166" s="22" t="s">
        <v>482</v>
      </c>
      <c r="C166" s="103" t="s">
        <v>674</v>
      </c>
      <c r="D166" s="104"/>
      <c r="E166" s="23">
        <v>12000</v>
      </c>
      <c r="F166" s="23">
        <v>12000</v>
      </c>
      <c r="G166" s="23">
        <v>12000</v>
      </c>
      <c r="H166" s="23">
        <v>4500</v>
      </c>
      <c r="I166" s="23">
        <v>4500</v>
      </c>
      <c r="J166" s="23">
        <v>4500</v>
      </c>
    </row>
    <row r="167" spans="1:10" ht="22.5">
      <c r="A167" s="18" t="s">
        <v>675</v>
      </c>
      <c r="B167" s="19" t="s">
        <v>482</v>
      </c>
      <c r="C167" s="101" t="s">
        <v>676</v>
      </c>
      <c r="D167" s="102"/>
      <c r="E167" s="20">
        <v>41950400</v>
      </c>
      <c r="F167" s="20">
        <v>41950400</v>
      </c>
      <c r="G167" s="20">
        <v>41950400</v>
      </c>
      <c r="H167" s="20">
        <v>4706150</v>
      </c>
      <c r="I167" s="20">
        <v>4706150</v>
      </c>
      <c r="J167" s="20">
        <v>4706150</v>
      </c>
    </row>
    <row r="168" spans="1:10" ht="22.5">
      <c r="A168" s="21" t="s">
        <v>499</v>
      </c>
      <c r="B168" s="22" t="s">
        <v>482</v>
      </c>
      <c r="C168" s="103" t="s">
        <v>677</v>
      </c>
      <c r="D168" s="104"/>
      <c r="E168" s="23">
        <v>140000</v>
      </c>
      <c r="F168" s="23">
        <v>140000</v>
      </c>
      <c r="G168" s="23">
        <v>140000</v>
      </c>
      <c r="H168" s="23" t="s">
        <v>46</v>
      </c>
      <c r="I168" s="23" t="s">
        <v>46</v>
      </c>
      <c r="J168" s="23" t="s">
        <v>46</v>
      </c>
    </row>
    <row r="169" spans="1:10" ht="22.5">
      <c r="A169" s="21" t="s">
        <v>501</v>
      </c>
      <c r="B169" s="22" t="s">
        <v>482</v>
      </c>
      <c r="C169" s="103" t="s">
        <v>678</v>
      </c>
      <c r="D169" s="104"/>
      <c r="E169" s="23">
        <v>140000</v>
      </c>
      <c r="F169" s="23">
        <v>140000</v>
      </c>
      <c r="G169" s="23">
        <v>140000</v>
      </c>
      <c r="H169" s="23" t="s">
        <v>46</v>
      </c>
      <c r="I169" s="23" t="s">
        <v>46</v>
      </c>
      <c r="J169" s="23" t="s">
        <v>46</v>
      </c>
    </row>
    <row r="170" spans="1:10" ht="12.75" customHeight="1">
      <c r="A170" s="21" t="s">
        <v>505</v>
      </c>
      <c r="B170" s="22" t="s">
        <v>482</v>
      </c>
      <c r="C170" s="103" t="s">
        <v>679</v>
      </c>
      <c r="D170" s="104"/>
      <c r="E170" s="23">
        <v>140000</v>
      </c>
      <c r="F170" s="23">
        <v>140000</v>
      </c>
      <c r="G170" s="23">
        <v>140000</v>
      </c>
      <c r="H170" s="23" t="s">
        <v>46</v>
      </c>
      <c r="I170" s="23" t="s">
        <v>46</v>
      </c>
      <c r="J170" s="23" t="s">
        <v>46</v>
      </c>
    </row>
    <row r="171" spans="1:10" ht="12.75" customHeight="1">
      <c r="A171" s="21" t="s">
        <v>509</v>
      </c>
      <c r="B171" s="22" t="s">
        <v>482</v>
      </c>
      <c r="C171" s="103" t="s">
        <v>680</v>
      </c>
      <c r="D171" s="104"/>
      <c r="E171" s="23">
        <v>41810400</v>
      </c>
      <c r="F171" s="23">
        <v>41810400</v>
      </c>
      <c r="G171" s="23">
        <v>41810400</v>
      </c>
      <c r="H171" s="23">
        <v>4706150</v>
      </c>
      <c r="I171" s="23">
        <v>4706150</v>
      </c>
      <c r="J171" s="23">
        <v>4706150</v>
      </c>
    </row>
    <row r="172" spans="1:10" ht="12.75" customHeight="1">
      <c r="A172" s="21" t="s">
        <v>634</v>
      </c>
      <c r="B172" s="22" t="s">
        <v>482</v>
      </c>
      <c r="C172" s="103" t="s">
        <v>681</v>
      </c>
      <c r="D172" s="104"/>
      <c r="E172" s="23">
        <v>41810400</v>
      </c>
      <c r="F172" s="23">
        <v>41810400</v>
      </c>
      <c r="G172" s="23">
        <v>41810400</v>
      </c>
      <c r="H172" s="23">
        <v>4706150</v>
      </c>
      <c r="I172" s="23">
        <v>4706150</v>
      </c>
      <c r="J172" s="23">
        <v>4706150</v>
      </c>
    </row>
    <row r="173" spans="1:10" ht="12.75" customHeight="1">
      <c r="A173" s="18" t="s">
        <v>682</v>
      </c>
      <c r="B173" s="19" t="s">
        <v>482</v>
      </c>
      <c r="C173" s="101" t="s">
        <v>683</v>
      </c>
      <c r="D173" s="102"/>
      <c r="E173" s="20">
        <v>1049048500</v>
      </c>
      <c r="F173" s="20">
        <v>1049048500</v>
      </c>
      <c r="G173" s="20">
        <v>1049048500</v>
      </c>
      <c r="H173" s="20">
        <v>420506545.29000002</v>
      </c>
      <c r="I173" s="20">
        <v>420506545.29000002</v>
      </c>
      <c r="J173" s="20">
        <v>420506545.29000002</v>
      </c>
    </row>
    <row r="174" spans="1:10" ht="56.25">
      <c r="A174" s="21" t="s">
        <v>485</v>
      </c>
      <c r="B174" s="22" t="s">
        <v>482</v>
      </c>
      <c r="C174" s="103" t="s">
        <v>684</v>
      </c>
      <c r="D174" s="104"/>
      <c r="E174" s="23">
        <v>212503300</v>
      </c>
      <c r="F174" s="23">
        <v>212503300</v>
      </c>
      <c r="G174" s="23">
        <v>212503300</v>
      </c>
      <c r="H174" s="23">
        <v>64650080.700000003</v>
      </c>
      <c r="I174" s="23">
        <v>64650080.700000003</v>
      </c>
      <c r="J174" s="23">
        <v>64650080.700000003</v>
      </c>
    </row>
    <row r="175" spans="1:10" ht="12.75" customHeight="1">
      <c r="A175" s="21" t="s">
        <v>487</v>
      </c>
      <c r="B175" s="22" t="s">
        <v>482</v>
      </c>
      <c r="C175" s="103" t="s">
        <v>685</v>
      </c>
      <c r="D175" s="104"/>
      <c r="E175" s="23">
        <v>192922100</v>
      </c>
      <c r="F175" s="23">
        <v>192922100</v>
      </c>
      <c r="G175" s="23">
        <v>192922100</v>
      </c>
      <c r="H175" s="23">
        <v>59032365.520000003</v>
      </c>
      <c r="I175" s="23">
        <v>59032365.520000003</v>
      </c>
      <c r="J175" s="23">
        <v>59032365.520000003</v>
      </c>
    </row>
    <row r="176" spans="1:10" ht="12.75" customHeight="1">
      <c r="A176" s="21" t="s">
        <v>621</v>
      </c>
      <c r="B176" s="22" t="s">
        <v>482</v>
      </c>
      <c r="C176" s="103" t="s">
        <v>686</v>
      </c>
      <c r="D176" s="104"/>
      <c r="E176" s="23">
        <v>147510000</v>
      </c>
      <c r="F176" s="23">
        <v>147510000</v>
      </c>
      <c r="G176" s="23">
        <v>147510000</v>
      </c>
      <c r="H176" s="23">
        <v>45232499.969999999</v>
      </c>
      <c r="I176" s="23">
        <v>45232499.969999999</v>
      </c>
      <c r="J176" s="23">
        <v>45232499.969999999</v>
      </c>
    </row>
    <row r="177" spans="1:10" ht="22.5">
      <c r="A177" s="21" t="s">
        <v>489</v>
      </c>
      <c r="B177" s="22" t="s">
        <v>482</v>
      </c>
      <c r="C177" s="103" t="s">
        <v>687</v>
      </c>
      <c r="D177" s="104"/>
      <c r="E177" s="23">
        <v>907100</v>
      </c>
      <c r="F177" s="23">
        <v>907100</v>
      </c>
      <c r="G177" s="23">
        <v>907100</v>
      </c>
      <c r="H177" s="23">
        <v>235673.34</v>
      </c>
      <c r="I177" s="23">
        <v>235673.34</v>
      </c>
      <c r="J177" s="23">
        <v>235673.34</v>
      </c>
    </row>
    <row r="178" spans="1:10" ht="33.75">
      <c r="A178" s="21" t="s">
        <v>623</v>
      </c>
      <c r="B178" s="22" t="s">
        <v>482</v>
      </c>
      <c r="C178" s="103" t="s">
        <v>688</v>
      </c>
      <c r="D178" s="104"/>
      <c r="E178" s="23">
        <v>44505000</v>
      </c>
      <c r="F178" s="23">
        <v>44505000</v>
      </c>
      <c r="G178" s="23">
        <v>44505000</v>
      </c>
      <c r="H178" s="23">
        <v>13564192.210000001</v>
      </c>
      <c r="I178" s="23">
        <v>13564192.210000001</v>
      </c>
      <c r="J178" s="23">
        <v>13564192.210000001</v>
      </c>
    </row>
    <row r="179" spans="1:10" ht="22.5">
      <c r="A179" s="21" t="s">
        <v>491</v>
      </c>
      <c r="B179" s="22" t="s">
        <v>482</v>
      </c>
      <c r="C179" s="103" t="s">
        <v>689</v>
      </c>
      <c r="D179" s="104"/>
      <c r="E179" s="23">
        <v>19581200</v>
      </c>
      <c r="F179" s="23">
        <v>19581200</v>
      </c>
      <c r="G179" s="23">
        <v>19581200</v>
      </c>
      <c r="H179" s="23">
        <v>5617715.1799999997</v>
      </c>
      <c r="I179" s="23">
        <v>5617715.1799999997</v>
      </c>
      <c r="J179" s="23">
        <v>5617715.1799999997</v>
      </c>
    </row>
    <row r="180" spans="1:10" ht="22.5">
      <c r="A180" s="21" t="s">
        <v>493</v>
      </c>
      <c r="B180" s="22" t="s">
        <v>482</v>
      </c>
      <c r="C180" s="103" t="s">
        <v>690</v>
      </c>
      <c r="D180" s="104"/>
      <c r="E180" s="23">
        <v>15050700</v>
      </c>
      <c r="F180" s="23">
        <v>15050700</v>
      </c>
      <c r="G180" s="23">
        <v>15050700</v>
      </c>
      <c r="H180" s="23">
        <v>4332389.29</v>
      </c>
      <c r="I180" s="23">
        <v>4332389.29</v>
      </c>
      <c r="J180" s="23">
        <v>4332389.29</v>
      </c>
    </row>
    <row r="181" spans="1:10" ht="33.75">
      <c r="A181" s="21" t="s">
        <v>495</v>
      </c>
      <c r="B181" s="22" t="s">
        <v>482</v>
      </c>
      <c r="C181" s="103" t="s">
        <v>691</v>
      </c>
      <c r="D181" s="104"/>
      <c r="E181" s="23">
        <v>1500</v>
      </c>
      <c r="F181" s="23">
        <v>1500</v>
      </c>
      <c r="G181" s="23">
        <v>1500</v>
      </c>
      <c r="H181" s="23">
        <v>1500</v>
      </c>
      <c r="I181" s="23">
        <v>1500</v>
      </c>
      <c r="J181" s="23">
        <v>1500</v>
      </c>
    </row>
    <row r="182" spans="1:10" ht="33.75">
      <c r="A182" s="21" t="s">
        <v>497</v>
      </c>
      <c r="B182" s="22" t="s">
        <v>482</v>
      </c>
      <c r="C182" s="103" t="s">
        <v>692</v>
      </c>
      <c r="D182" s="104"/>
      <c r="E182" s="23">
        <v>4529000</v>
      </c>
      <c r="F182" s="23">
        <v>4529000</v>
      </c>
      <c r="G182" s="23">
        <v>4529000</v>
      </c>
      <c r="H182" s="23">
        <v>1283825.8899999999</v>
      </c>
      <c r="I182" s="23">
        <v>1283825.8899999999</v>
      </c>
      <c r="J182" s="23">
        <v>1283825.8899999999</v>
      </c>
    </row>
    <row r="183" spans="1:10" ht="22.5">
      <c r="A183" s="21" t="s">
        <v>499</v>
      </c>
      <c r="B183" s="22" t="s">
        <v>482</v>
      </c>
      <c r="C183" s="103" t="s">
        <v>693</v>
      </c>
      <c r="D183" s="104"/>
      <c r="E183" s="23">
        <v>633461400</v>
      </c>
      <c r="F183" s="23">
        <v>633461400</v>
      </c>
      <c r="G183" s="23">
        <v>633461400</v>
      </c>
      <c r="H183" s="23">
        <v>309214793.74000001</v>
      </c>
      <c r="I183" s="23">
        <v>309214793.74000001</v>
      </c>
      <c r="J183" s="23">
        <v>309214793.74000001</v>
      </c>
    </row>
    <row r="184" spans="1:10" ht="22.5">
      <c r="A184" s="21" t="s">
        <v>501</v>
      </c>
      <c r="B184" s="22" t="s">
        <v>482</v>
      </c>
      <c r="C184" s="103" t="s">
        <v>694</v>
      </c>
      <c r="D184" s="104"/>
      <c r="E184" s="23">
        <v>633461400</v>
      </c>
      <c r="F184" s="23">
        <v>633461400</v>
      </c>
      <c r="G184" s="23">
        <v>633461400</v>
      </c>
      <c r="H184" s="23">
        <v>309214793.74000001</v>
      </c>
      <c r="I184" s="23">
        <v>309214793.74000001</v>
      </c>
      <c r="J184" s="23">
        <v>309214793.74000001</v>
      </c>
    </row>
    <row r="185" spans="1:10" ht="22.5">
      <c r="A185" s="21" t="s">
        <v>503</v>
      </c>
      <c r="B185" s="22" t="s">
        <v>482</v>
      </c>
      <c r="C185" s="103" t="s">
        <v>695</v>
      </c>
      <c r="D185" s="104"/>
      <c r="E185" s="23">
        <v>21418950</v>
      </c>
      <c r="F185" s="23">
        <v>21418950</v>
      </c>
      <c r="G185" s="23">
        <v>21418950</v>
      </c>
      <c r="H185" s="23">
        <v>6622816.3899999997</v>
      </c>
      <c r="I185" s="23">
        <v>6622816.3899999997</v>
      </c>
      <c r="J185" s="23">
        <v>6622816.3899999997</v>
      </c>
    </row>
    <row r="186" spans="1:10" ht="22.5">
      <c r="A186" s="21" t="s">
        <v>696</v>
      </c>
      <c r="B186" s="22" t="s">
        <v>482</v>
      </c>
      <c r="C186" s="103" t="s">
        <v>697</v>
      </c>
      <c r="D186" s="104"/>
      <c r="E186" s="23">
        <v>97552500</v>
      </c>
      <c r="F186" s="23">
        <v>97552500</v>
      </c>
      <c r="G186" s="23">
        <v>97552500</v>
      </c>
      <c r="H186" s="23">
        <v>17918696.079999998</v>
      </c>
      <c r="I186" s="23">
        <v>17918696.079999998</v>
      </c>
      <c r="J186" s="23">
        <v>17918696.079999998</v>
      </c>
    </row>
    <row r="187" spans="1:10" ht="12.75" customHeight="1">
      <c r="A187" s="21" t="s">
        <v>505</v>
      </c>
      <c r="B187" s="22" t="s">
        <v>482</v>
      </c>
      <c r="C187" s="103" t="s">
        <v>698</v>
      </c>
      <c r="D187" s="104"/>
      <c r="E187" s="23">
        <v>505444550</v>
      </c>
      <c r="F187" s="23">
        <v>505444550</v>
      </c>
      <c r="G187" s="23">
        <v>505444550</v>
      </c>
      <c r="H187" s="23">
        <v>281469628.02999997</v>
      </c>
      <c r="I187" s="23">
        <v>281469628.02999997</v>
      </c>
      <c r="J187" s="23">
        <v>281469628.02999997</v>
      </c>
    </row>
    <row r="188" spans="1:10" ht="12.75" customHeight="1">
      <c r="A188" s="21" t="s">
        <v>507</v>
      </c>
      <c r="B188" s="22" t="s">
        <v>482</v>
      </c>
      <c r="C188" s="103" t="s">
        <v>699</v>
      </c>
      <c r="D188" s="104"/>
      <c r="E188" s="23">
        <v>9045400</v>
      </c>
      <c r="F188" s="23">
        <v>9045400</v>
      </c>
      <c r="G188" s="23">
        <v>9045400</v>
      </c>
      <c r="H188" s="23">
        <v>3203653.24</v>
      </c>
      <c r="I188" s="23">
        <v>3203653.24</v>
      </c>
      <c r="J188" s="23">
        <v>3203653.24</v>
      </c>
    </row>
    <row r="189" spans="1:10" ht="12.75" customHeight="1">
      <c r="A189" s="21" t="s">
        <v>509</v>
      </c>
      <c r="B189" s="22" t="s">
        <v>482</v>
      </c>
      <c r="C189" s="103" t="s">
        <v>700</v>
      </c>
      <c r="D189" s="104"/>
      <c r="E189" s="23">
        <v>1499700</v>
      </c>
      <c r="F189" s="23">
        <v>1499700</v>
      </c>
      <c r="G189" s="23">
        <v>1499700</v>
      </c>
      <c r="H189" s="23">
        <v>282477.71000000002</v>
      </c>
      <c r="I189" s="23">
        <v>282477.71000000002</v>
      </c>
      <c r="J189" s="23">
        <v>282477.71000000002</v>
      </c>
    </row>
    <row r="190" spans="1:10" ht="22.5">
      <c r="A190" s="21" t="s">
        <v>511</v>
      </c>
      <c r="B190" s="22" t="s">
        <v>482</v>
      </c>
      <c r="C190" s="103" t="s">
        <v>701</v>
      </c>
      <c r="D190" s="104"/>
      <c r="E190" s="23">
        <v>1454700</v>
      </c>
      <c r="F190" s="23">
        <v>1454700</v>
      </c>
      <c r="G190" s="23">
        <v>1454700</v>
      </c>
      <c r="H190" s="23">
        <v>282477.71000000002</v>
      </c>
      <c r="I190" s="23">
        <v>282477.71000000002</v>
      </c>
      <c r="J190" s="23">
        <v>282477.71000000002</v>
      </c>
    </row>
    <row r="191" spans="1:10" ht="22.5">
      <c r="A191" s="21" t="s">
        <v>702</v>
      </c>
      <c r="B191" s="22" t="s">
        <v>482</v>
      </c>
      <c r="C191" s="103" t="s">
        <v>703</v>
      </c>
      <c r="D191" s="104"/>
      <c r="E191" s="23">
        <v>1454700</v>
      </c>
      <c r="F191" s="23">
        <v>1454700</v>
      </c>
      <c r="G191" s="23">
        <v>1454700</v>
      </c>
      <c r="H191" s="23">
        <v>282477.71000000002</v>
      </c>
      <c r="I191" s="23">
        <v>282477.71000000002</v>
      </c>
      <c r="J191" s="23">
        <v>282477.71000000002</v>
      </c>
    </row>
    <row r="192" spans="1:10" ht="12.75" customHeight="1">
      <c r="A192" s="21" t="s">
        <v>515</v>
      </c>
      <c r="B192" s="22" t="s">
        <v>482</v>
      </c>
      <c r="C192" s="103" t="s">
        <v>704</v>
      </c>
      <c r="D192" s="104"/>
      <c r="E192" s="23">
        <v>45000</v>
      </c>
      <c r="F192" s="23">
        <v>45000</v>
      </c>
      <c r="G192" s="23">
        <v>45000</v>
      </c>
      <c r="H192" s="23" t="s">
        <v>46</v>
      </c>
      <c r="I192" s="23" t="s">
        <v>46</v>
      </c>
      <c r="J192" s="23" t="s">
        <v>46</v>
      </c>
    </row>
    <row r="193" spans="1:10" ht="22.5">
      <c r="A193" s="21" t="s">
        <v>705</v>
      </c>
      <c r="B193" s="22" t="s">
        <v>482</v>
      </c>
      <c r="C193" s="103" t="s">
        <v>706</v>
      </c>
      <c r="D193" s="104"/>
      <c r="E193" s="23">
        <v>2000000</v>
      </c>
      <c r="F193" s="23">
        <v>2000000</v>
      </c>
      <c r="G193" s="23">
        <v>2000000</v>
      </c>
      <c r="H193" s="23" t="s">
        <v>46</v>
      </c>
      <c r="I193" s="23" t="s">
        <v>46</v>
      </c>
      <c r="J193" s="23" t="s">
        <v>46</v>
      </c>
    </row>
    <row r="194" spans="1:10" ht="12.75" customHeight="1">
      <c r="A194" s="21" t="s">
        <v>707</v>
      </c>
      <c r="B194" s="22" t="s">
        <v>482</v>
      </c>
      <c r="C194" s="103" t="s">
        <v>708</v>
      </c>
      <c r="D194" s="104"/>
      <c r="E194" s="23">
        <v>2000000</v>
      </c>
      <c r="F194" s="23">
        <v>2000000</v>
      </c>
      <c r="G194" s="23">
        <v>2000000</v>
      </c>
      <c r="H194" s="23" t="s">
        <v>46</v>
      </c>
      <c r="I194" s="23" t="s">
        <v>46</v>
      </c>
      <c r="J194" s="23" t="s">
        <v>46</v>
      </c>
    </row>
    <row r="195" spans="1:10" ht="33.75">
      <c r="A195" s="21" t="s">
        <v>709</v>
      </c>
      <c r="B195" s="22" t="s">
        <v>482</v>
      </c>
      <c r="C195" s="103" t="s">
        <v>710</v>
      </c>
      <c r="D195" s="104"/>
      <c r="E195" s="23">
        <v>2000000</v>
      </c>
      <c r="F195" s="23">
        <v>2000000</v>
      </c>
      <c r="G195" s="23">
        <v>2000000</v>
      </c>
      <c r="H195" s="23" t="s">
        <v>46</v>
      </c>
      <c r="I195" s="23" t="s">
        <v>46</v>
      </c>
      <c r="J195" s="23" t="s">
        <v>46</v>
      </c>
    </row>
    <row r="196" spans="1:10" ht="22.5">
      <c r="A196" s="21" t="s">
        <v>711</v>
      </c>
      <c r="B196" s="22" t="s">
        <v>482</v>
      </c>
      <c r="C196" s="103" t="s">
        <v>712</v>
      </c>
      <c r="D196" s="104"/>
      <c r="E196" s="23">
        <v>190749100</v>
      </c>
      <c r="F196" s="23">
        <v>190749100</v>
      </c>
      <c r="G196" s="23">
        <v>190749100</v>
      </c>
      <c r="H196" s="23">
        <v>45407609.140000001</v>
      </c>
      <c r="I196" s="23">
        <v>45407609.140000001</v>
      </c>
      <c r="J196" s="23">
        <v>45407609.140000001</v>
      </c>
    </row>
    <row r="197" spans="1:10" ht="12.75" customHeight="1">
      <c r="A197" s="21" t="s">
        <v>713</v>
      </c>
      <c r="B197" s="22" t="s">
        <v>482</v>
      </c>
      <c r="C197" s="103" t="s">
        <v>714</v>
      </c>
      <c r="D197" s="104"/>
      <c r="E197" s="23">
        <v>190749100</v>
      </c>
      <c r="F197" s="23">
        <v>190749100</v>
      </c>
      <c r="G197" s="23">
        <v>190749100</v>
      </c>
      <c r="H197" s="23">
        <v>45407609.140000001</v>
      </c>
      <c r="I197" s="23">
        <v>45407609.140000001</v>
      </c>
      <c r="J197" s="23">
        <v>45407609.140000001</v>
      </c>
    </row>
    <row r="198" spans="1:10" ht="45">
      <c r="A198" s="21" t="s">
        <v>715</v>
      </c>
      <c r="B198" s="22" t="s">
        <v>482</v>
      </c>
      <c r="C198" s="103" t="s">
        <v>716</v>
      </c>
      <c r="D198" s="104"/>
      <c r="E198" s="23">
        <v>190749100</v>
      </c>
      <c r="F198" s="23">
        <v>190749100</v>
      </c>
      <c r="G198" s="23">
        <v>190749100</v>
      </c>
      <c r="H198" s="23">
        <v>45407609.140000001</v>
      </c>
      <c r="I198" s="23">
        <v>45407609.140000001</v>
      </c>
      <c r="J198" s="23">
        <v>45407609.140000001</v>
      </c>
    </row>
    <row r="199" spans="1:10" ht="12.75" customHeight="1">
      <c r="A199" s="21" t="s">
        <v>517</v>
      </c>
      <c r="B199" s="22" t="s">
        <v>482</v>
      </c>
      <c r="C199" s="103" t="s">
        <v>717</v>
      </c>
      <c r="D199" s="104"/>
      <c r="E199" s="23">
        <v>8835000</v>
      </c>
      <c r="F199" s="23">
        <v>8835000</v>
      </c>
      <c r="G199" s="23">
        <v>8835000</v>
      </c>
      <c r="H199" s="23">
        <v>951584</v>
      </c>
      <c r="I199" s="23">
        <v>951584</v>
      </c>
      <c r="J199" s="23">
        <v>951584</v>
      </c>
    </row>
    <row r="200" spans="1:10" ht="45">
      <c r="A200" s="21" t="s">
        <v>718</v>
      </c>
      <c r="B200" s="22" t="s">
        <v>482</v>
      </c>
      <c r="C200" s="103" t="s">
        <v>719</v>
      </c>
      <c r="D200" s="104"/>
      <c r="E200" s="23">
        <v>3000000</v>
      </c>
      <c r="F200" s="23">
        <v>3000000</v>
      </c>
      <c r="G200" s="23">
        <v>3000000</v>
      </c>
      <c r="H200" s="23" t="s">
        <v>46</v>
      </c>
      <c r="I200" s="23" t="s">
        <v>46</v>
      </c>
      <c r="J200" s="23" t="s">
        <v>46</v>
      </c>
    </row>
    <row r="201" spans="1:10" ht="22.5">
      <c r="A201" s="21" t="s">
        <v>720</v>
      </c>
      <c r="B201" s="22" t="s">
        <v>482</v>
      </c>
      <c r="C201" s="103" t="s">
        <v>721</v>
      </c>
      <c r="D201" s="104"/>
      <c r="E201" s="23">
        <v>3000000</v>
      </c>
      <c r="F201" s="23">
        <v>3000000</v>
      </c>
      <c r="G201" s="23">
        <v>3000000</v>
      </c>
      <c r="H201" s="23" t="s">
        <v>46</v>
      </c>
      <c r="I201" s="23" t="s">
        <v>46</v>
      </c>
      <c r="J201" s="23" t="s">
        <v>46</v>
      </c>
    </row>
    <row r="202" spans="1:10" ht="12.75" customHeight="1">
      <c r="A202" s="21" t="s">
        <v>519</v>
      </c>
      <c r="B202" s="22" t="s">
        <v>482</v>
      </c>
      <c r="C202" s="103" t="s">
        <v>722</v>
      </c>
      <c r="D202" s="104"/>
      <c r="E202" s="23">
        <v>200000</v>
      </c>
      <c r="F202" s="23">
        <v>200000</v>
      </c>
      <c r="G202" s="23">
        <v>200000</v>
      </c>
      <c r="H202" s="23" t="s">
        <v>46</v>
      </c>
      <c r="I202" s="23" t="s">
        <v>46</v>
      </c>
      <c r="J202" s="23" t="s">
        <v>46</v>
      </c>
    </row>
    <row r="203" spans="1:10" ht="22.5">
      <c r="A203" s="21" t="s">
        <v>521</v>
      </c>
      <c r="B203" s="22" t="s">
        <v>482</v>
      </c>
      <c r="C203" s="103" t="s">
        <v>723</v>
      </c>
      <c r="D203" s="104"/>
      <c r="E203" s="23">
        <v>200000</v>
      </c>
      <c r="F203" s="23">
        <v>200000</v>
      </c>
      <c r="G203" s="23">
        <v>200000</v>
      </c>
      <c r="H203" s="23" t="s">
        <v>46</v>
      </c>
      <c r="I203" s="23" t="s">
        <v>46</v>
      </c>
      <c r="J203" s="23" t="s">
        <v>46</v>
      </c>
    </row>
    <row r="204" spans="1:10" ht="12.75" customHeight="1">
      <c r="A204" s="21" t="s">
        <v>523</v>
      </c>
      <c r="B204" s="22" t="s">
        <v>482</v>
      </c>
      <c r="C204" s="103" t="s">
        <v>724</v>
      </c>
      <c r="D204" s="104"/>
      <c r="E204" s="23">
        <v>5635000</v>
      </c>
      <c r="F204" s="23">
        <v>5635000</v>
      </c>
      <c r="G204" s="23">
        <v>5635000</v>
      </c>
      <c r="H204" s="23">
        <v>951584</v>
      </c>
      <c r="I204" s="23">
        <v>951584</v>
      </c>
      <c r="J204" s="23">
        <v>951584</v>
      </c>
    </row>
    <row r="205" spans="1:10" ht="22.5">
      <c r="A205" s="21" t="s">
        <v>525</v>
      </c>
      <c r="B205" s="22" t="s">
        <v>482</v>
      </c>
      <c r="C205" s="103" t="s">
        <v>725</v>
      </c>
      <c r="D205" s="104"/>
      <c r="E205" s="23">
        <v>2088200</v>
      </c>
      <c r="F205" s="23">
        <v>2088200</v>
      </c>
      <c r="G205" s="23">
        <v>2088200</v>
      </c>
      <c r="H205" s="23">
        <v>717448</v>
      </c>
      <c r="I205" s="23">
        <v>717448</v>
      </c>
      <c r="J205" s="23">
        <v>717448</v>
      </c>
    </row>
    <row r="206" spans="1:10" ht="12.75" customHeight="1">
      <c r="A206" s="21" t="s">
        <v>527</v>
      </c>
      <c r="B206" s="22" t="s">
        <v>482</v>
      </c>
      <c r="C206" s="103" t="s">
        <v>726</v>
      </c>
      <c r="D206" s="104"/>
      <c r="E206" s="23">
        <v>651800</v>
      </c>
      <c r="F206" s="23">
        <v>651800</v>
      </c>
      <c r="G206" s="23">
        <v>651800</v>
      </c>
      <c r="H206" s="23">
        <v>172136</v>
      </c>
      <c r="I206" s="23">
        <v>172136</v>
      </c>
      <c r="J206" s="23">
        <v>172136</v>
      </c>
    </row>
    <row r="207" spans="1:10" ht="12.75" customHeight="1">
      <c r="A207" s="21" t="s">
        <v>529</v>
      </c>
      <c r="B207" s="22" t="s">
        <v>482</v>
      </c>
      <c r="C207" s="103" t="s">
        <v>727</v>
      </c>
      <c r="D207" s="104"/>
      <c r="E207" s="23">
        <v>2895000</v>
      </c>
      <c r="F207" s="23">
        <v>2895000</v>
      </c>
      <c r="G207" s="23">
        <v>2895000</v>
      </c>
      <c r="H207" s="23">
        <v>62000</v>
      </c>
      <c r="I207" s="23">
        <v>62000</v>
      </c>
      <c r="J207" s="23">
        <v>62000</v>
      </c>
    </row>
    <row r="208" spans="1:10" ht="12.75" customHeight="1">
      <c r="A208" s="18" t="s">
        <v>728</v>
      </c>
      <c r="B208" s="19" t="s">
        <v>482</v>
      </c>
      <c r="C208" s="101" t="s">
        <v>729</v>
      </c>
      <c r="D208" s="102"/>
      <c r="E208" s="20">
        <v>436100</v>
      </c>
      <c r="F208" s="20">
        <v>436100</v>
      </c>
      <c r="G208" s="20">
        <v>436100</v>
      </c>
      <c r="H208" s="20" t="s">
        <v>46</v>
      </c>
      <c r="I208" s="20" t="s">
        <v>46</v>
      </c>
      <c r="J208" s="20" t="s">
        <v>46</v>
      </c>
    </row>
    <row r="209" spans="1:10" ht="22.5">
      <c r="A209" s="21" t="s">
        <v>499</v>
      </c>
      <c r="B209" s="22" t="s">
        <v>482</v>
      </c>
      <c r="C209" s="103" t="s">
        <v>730</v>
      </c>
      <c r="D209" s="104"/>
      <c r="E209" s="23">
        <v>50000</v>
      </c>
      <c r="F209" s="23">
        <v>50000</v>
      </c>
      <c r="G209" s="23">
        <v>50000</v>
      </c>
      <c r="H209" s="23" t="s">
        <v>46</v>
      </c>
      <c r="I209" s="23" t="s">
        <v>46</v>
      </c>
      <c r="J209" s="23" t="s">
        <v>46</v>
      </c>
    </row>
    <row r="210" spans="1:10" ht="22.5">
      <c r="A210" s="21" t="s">
        <v>501</v>
      </c>
      <c r="B210" s="22" t="s">
        <v>482</v>
      </c>
      <c r="C210" s="103" t="s">
        <v>731</v>
      </c>
      <c r="D210" s="104"/>
      <c r="E210" s="23">
        <v>50000</v>
      </c>
      <c r="F210" s="23">
        <v>50000</v>
      </c>
      <c r="G210" s="23">
        <v>50000</v>
      </c>
      <c r="H210" s="23" t="s">
        <v>46</v>
      </c>
      <c r="I210" s="23" t="s">
        <v>46</v>
      </c>
      <c r="J210" s="23" t="s">
        <v>46</v>
      </c>
    </row>
    <row r="211" spans="1:10" ht="12.75" customHeight="1">
      <c r="A211" s="21" t="s">
        <v>505</v>
      </c>
      <c r="B211" s="22" t="s">
        <v>482</v>
      </c>
      <c r="C211" s="103" t="s">
        <v>732</v>
      </c>
      <c r="D211" s="104"/>
      <c r="E211" s="23">
        <v>50000</v>
      </c>
      <c r="F211" s="23">
        <v>50000</v>
      </c>
      <c r="G211" s="23">
        <v>50000</v>
      </c>
      <c r="H211" s="23" t="s">
        <v>46</v>
      </c>
      <c r="I211" s="23" t="s">
        <v>46</v>
      </c>
      <c r="J211" s="23" t="s">
        <v>46</v>
      </c>
    </row>
    <row r="212" spans="1:10" ht="12.75" customHeight="1">
      <c r="A212" s="21" t="s">
        <v>509</v>
      </c>
      <c r="B212" s="22" t="s">
        <v>482</v>
      </c>
      <c r="C212" s="103" t="s">
        <v>733</v>
      </c>
      <c r="D212" s="104"/>
      <c r="E212" s="23">
        <v>45000</v>
      </c>
      <c r="F212" s="23">
        <v>45000</v>
      </c>
      <c r="G212" s="23">
        <v>45000</v>
      </c>
      <c r="H212" s="23" t="s">
        <v>46</v>
      </c>
      <c r="I212" s="23" t="s">
        <v>46</v>
      </c>
      <c r="J212" s="23" t="s">
        <v>46</v>
      </c>
    </row>
    <row r="213" spans="1:10" ht="12.75" customHeight="1">
      <c r="A213" s="21" t="s">
        <v>515</v>
      </c>
      <c r="B213" s="22" t="s">
        <v>482</v>
      </c>
      <c r="C213" s="103" t="s">
        <v>734</v>
      </c>
      <c r="D213" s="104"/>
      <c r="E213" s="23">
        <v>45000</v>
      </c>
      <c r="F213" s="23">
        <v>45000</v>
      </c>
      <c r="G213" s="23">
        <v>45000</v>
      </c>
      <c r="H213" s="23" t="s">
        <v>46</v>
      </c>
      <c r="I213" s="23" t="s">
        <v>46</v>
      </c>
      <c r="J213" s="23" t="s">
        <v>46</v>
      </c>
    </row>
    <row r="214" spans="1:10" ht="22.5">
      <c r="A214" s="21" t="s">
        <v>711</v>
      </c>
      <c r="B214" s="22" t="s">
        <v>482</v>
      </c>
      <c r="C214" s="103" t="s">
        <v>735</v>
      </c>
      <c r="D214" s="104"/>
      <c r="E214" s="23">
        <v>341100</v>
      </c>
      <c r="F214" s="23">
        <v>341100</v>
      </c>
      <c r="G214" s="23">
        <v>341100</v>
      </c>
      <c r="H214" s="23" t="s">
        <v>46</v>
      </c>
      <c r="I214" s="23" t="s">
        <v>46</v>
      </c>
      <c r="J214" s="23" t="s">
        <v>46</v>
      </c>
    </row>
    <row r="215" spans="1:10" ht="12.75" customHeight="1">
      <c r="A215" s="21" t="s">
        <v>713</v>
      </c>
      <c r="B215" s="22" t="s">
        <v>482</v>
      </c>
      <c r="C215" s="103" t="s">
        <v>736</v>
      </c>
      <c r="D215" s="104"/>
      <c r="E215" s="23">
        <v>341100</v>
      </c>
      <c r="F215" s="23">
        <v>341100</v>
      </c>
      <c r="G215" s="23">
        <v>341100</v>
      </c>
      <c r="H215" s="23" t="s">
        <v>46</v>
      </c>
      <c r="I215" s="23" t="s">
        <v>46</v>
      </c>
      <c r="J215" s="23" t="s">
        <v>46</v>
      </c>
    </row>
    <row r="216" spans="1:10" ht="45">
      <c r="A216" s="21" t="s">
        <v>715</v>
      </c>
      <c r="B216" s="22" t="s">
        <v>482</v>
      </c>
      <c r="C216" s="103" t="s">
        <v>737</v>
      </c>
      <c r="D216" s="104"/>
      <c r="E216" s="23">
        <v>341100</v>
      </c>
      <c r="F216" s="23">
        <v>341100</v>
      </c>
      <c r="G216" s="23">
        <v>341100</v>
      </c>
      <c r="H216" s="23" t="s">
        <v>46</v>
      </c>
      <c r="I216" s="23" t="s">
        <v>46</v>
      </c>
      <c r="J216" s="23" t="s">
        <v>46</v>
      </c>
    </row>
    <row r="217" spans="1:10" ht="12.75" customHeight="1">
      <c r="A217" s="18" t="s">
        <v>738</v>
      </c>
      <c r="B217" s="19" t="s">
        <v>482</v>
      </c>
      <c r="C217" s="101" t="s">
        <v>739</v>
      </c>
      <c r="D217" s="102"/>
      <c r="E217" s="20">
        <v>1316000</v>
      </c>
      <c r="F217" s="20">
        <v>1316000</v>
      </c>
      <c r="G217" s="20">
        <v>1316000</v>
      </c>
      <c r="H217" s="20" t="s">
        <v>46</v>
      </c>
      <c r="I217" s="20" t="s">
        <v>46</v>
      </c>
      <c r="J217" s="20" t="s">
        <v>46</v>
      </c>
    </row>
    <row r="218" spans="1:10" ht="22.5">
      <c r="A218" s="21" t="s">
        <v>711</v>
      </c>
      <c r="B218" s="22" t="s">
        <v>482</v>
      </c>
      <c r="C218" s="103" t="s">
        <v>740</v>
      </c>
      <c r="D218" s="104"/>
      <c r="E218" s="23">
        <v>1316000</v>
      </c>
      <c r="F218" s="23">
        <v>1316000</v>
      </c>
      <c r="G218" s="23">
        <v>1316000</v>
      </c>
      <c r="H218" s="23" t="s">
        <v>46</v>
      </c>
      <c r="I218" s="23" t="s">
        <v>46</v>
      </c>
      <c r="J218" s="23" t="s">
        <v>46</v>
      </c>
    </row>
    <row r="219" spans="1:10" ht="12.75" customHeight="1">
      <c r="A219" s="21" t="s">
        <v>713</v>
      </c>
      <c r="B219" s="22" t="s">
        <v>482</v>
      </c>
      <c r="C219" s="103" t="s">
        <v>741</v>
      </c>
      <c r="D219" s="104"/>
      <c r="E219" s="23">
        <v>1316000</v>
      </c>
      <c r="F219" s="23">
        <v>1316000</v>
      </c>
      <c r="G219" s="23">
        <v>1316000</v>
      </c>
      <c r="H219" s="23" t="s">
        <v>46</v>
      </c>
      <c r="I219" s="23" t="s">
        <v>46</v>
      </c>
      <c r="J219" s="23" t="s">
        <v>46</v>
      </c>
    </row>
    <row r="220" spans="1:10" ht="45">
      <c r="A220" s="21" t="s">
        <v>715</v>
      </c>
      <c r="B220" s="22" t="s">
        <v>482</v>
      </c>
      <c r="C220" s="103" t="s">
        <v>742</v>
      </c>
      <c r="D220" s="104"/>
      <c r="E220" s="23">
        <v>1316000</v>
      </c>
      <c r="F220" s="23">
        <v>1316000</v>
      </c>
      <c r="G220" s="23">
        <v>1316000</v>
      </c>
      <c r="H220" s="23" t="s">
        <v>46</v>
      </c>
      <c r="I220" s="23" t="s">
        <v>46</v>
      </c>
      <c r="J220" s="23" t="s">
        <v>46</v>
      </c>
    </row>
    <row r="221" spans="1:10" ht="12.75" customHeight="1">
      <c r="A221" s="18" t="s">
        <v>743</v>
      </c>
      <c r="B221" s="19" t="s">
        <v>482</v>
      </c>
      <c r="C221" s="101" t="s">
        <v>744</v>
      </c>
      <c r="D221" s="102"/>
      <c r="E221" s="20">
        <v>146845400</v>
      </c>
      <c r="F221" s="20">
        <v>146845400</v>
      </c>
      <c r="G221" s="20">
        <v>146845400</v>
      </c>
      <c r="H221" s="20">
        <v>103165216.73</v>
      </c>
      <c r="I221" s="20">
        <v>103165216.73</v>
      </c>
      <c r="J221" s="20">
        <v>103165216.73</v>
      </c>
    </row>
    <row r="222" spans="1:10" ht="56.25">
      <c r="A222" s="21" t="s">
        <v>485</v>
      </c>
      <c r="B222" s="22" t="s">
        <v>482</v>
      </c>
      <c r="C222" s="103" t="s">
        <v>745</v>
      </c>
      <c r="D222" s="104"/>
      <c r="E222" s="23">
        <v>8700</v>
      </c>
      <c r="F222" s="23">
        <v>8700</v>
      </c>
      <c r="G222" s="23">
        <v>8700</v>
      </c>
      <c r="H222" s="23" t="s">
        <v>46</v>
      </c>
      <c r="I222" s="23" t="s">
        <v>46</v>
      </c>
      <c r="J222" s="23" t="s">
        <v>46</v>
      </c>
    </row>
    <row r="223" spans="1:10" ht="22.5">
      <c r="A223" s="21" t="s">
        <v>491</v>
      </c>
      <c r="B223" s="22" t="s">
        <v>482</v>
      </c>
      <c r="C223" s="103" t="s">
        <v>746</v>
      </c>
      <c r="D223" s="104"/>
      <c r="E223" s="23">
        <v>8700</v>
      </c>
      <c r="F223" s="23">
        <v>8700</v>
      </c>
      <c r="G223" s="23">
        <v>8700</v>
      </c>
      <c r="H223" s="23" t="s">
        <v>46</v>
      </c>
      <c r="I223" s="23" t="s">
        <v>46</v>
      </c>
      <c r="J223" s="23" t="s">
        <v>46</v>
      </c>
    </row>
    <row r="224" spans="1:10" ht="22.5">
      <c r="A224" s="21" t="s">
        <v>493</v>
      </c>
      <c r="B224" s="22" t="s">
        <v>482</v>
      </c>
      <c r="C224" s="103" t="s">
        <v>747</v>
      </c>
      <c r="D224" s="104"/>
      <c r="E224" s="23">
        <v>6700</v>
      </c>
      <c r="F224" s="23">
        <v>6700</v>
      </c>
      <c r="G224" s="23">
        <v>6700</v>
      </c>
      <c r="H224" s="23" t="s">
        <v>46</v>
      </c>
      <c r="I224" s="23" t="s">
        <v>46</v>
      </c>
      <c r="J224" s="23" t="s">
        <v>46</v>
      </c>
    </row>
    <row r="225" spans="1:10" ht="33.75">
      <c r="A225" s="21" t="s">
        <v>497</v>
      </c>
      <c r="B225" s="22" t="s">
        <v>482</v>
      </c>
      <c r="C225" s="103" t="s">
        <v>748</v>
      </c>
      <c r="D225" s="104"/>
      <c r="E225" s="23">
        <v>2000</v>
      </c>
      <c r="F225" s="23">
        <v>2000</v>
      </c>
      <c r="G225" s="23">
        <v>2000</v>
      </c>
      <c r="H225" s="23" t="s">
        <v>46</v>
      </c>
      <c r="I225" s="23" t="s">
        <v>46</v>
      </c>
      <c r="J225" s="23" t="s">
        <v>46</v>
      </c>
    </row>
    <row r="226" spans="1:10" ht="22.5">
      <c r="A226" s="21" t="s">
        <v>499</v>
      </c>
      <c r="B226" s="22" t="s">
        <v>482</v>
      </c>
      <c r="C226" s="103" t="s">
        <v>749</v>
      </c>
      <c r="D226" s="104"/>
      <c r="E226" s="23">
        <v>145382000</v>
      </c>
      <c r="F226" s="23">
        <v>145382000</v>
      </c>
      <c r="G226" s="23">
        <v>145382000</v>
      </c>
      <c r="H226" s="23">
        <v>102882739.02</v>
      </c>
      <c r="I226" s="23">
        <v>102882739.02</v>
      </c>
      <c r="J226" s="23">
        <v>102882739.02</v>
      </c>
    </row>
    <row r="227" spans="1:10" ht="22.5">
      <c r="A227" s="21" t="s">
        <v>501</v>
      </c>
      <c r="B227" s="22" t="s">
        <v>482</v>
      </c>
      <c r="C227" s="103" t="s">
        <v>750</v>
      </c>
      <c r="D227" s="104"/>
      <c r="E227" s="23">
        <v>145382000</v>
      </c>
      <c r="F227" s="23">
        <v>145382000</v>
      </c>
      <c r="G227" s="23">
        <v>145382000</v>
      </c>
      <c r="H227" s="23">
        <v>102882739.02</v>
      </c>
      <c r="I227" s="23">
        <v>102882739.02</v>
      </c>
      <c r="J227" s="23">
        <v>102882739.02</v>
      </c>
    </row>
    <row r="228" spans="1:10" ht="12.75" customHeight="1">
      <c r="A228" s="21" t="s">
        <v>505</v>
      </c>
      <c r="B228" s="22" t="s">
        <v>482</v>
      </c>
      <c r="C228" s="103" t="s">
        <v>751</v>
      </c>
      <c r="D228" s="104"/>
      <c r="E228" s="23">
        <v>145382000</v>
      </c>
      <c r="F228" s="23">
        <v>145382000</v>
      </c>
      <c r="G228" s="23">
        <v>145382000</v>
      </c>
      <c r="H228" s="23">
        <v>102882739.02</v>
      </c>
      <c r="I228" s="23">
        <v>102882739.02</v>
      </c>
      <c r="J228" s="23">
        <v>102882739.02</v>
      </c>
    </row>
    <row r="229" spans="1:10" ht="12.75" customHeight="1">
      <c r="A229" s="21" t="s">
        <v>509</v>
      </c>
      <c r="B229" s="22" t="s">
        <v>482</v>
      </c>
      <c r="C229" s="103" t="s">
        <v>752</v>
      </c>
      <c r="D229" s="104"/>
      <c r="E229" s="23">
        <v>1454700</v>
      </c>
      <c r="F229" s="23">
        <v>1454700</v>
      </c>
      <c r="G229" s="23">
        <v>1454700</v>
      </c>
      <c r="H229" s="23">
        <v>282477.71000000002</v>
      </c>
      <c r="I229" s="23">
        <v>282477.71000000002</v>
      </c>
      <c r="J229" s="23">
        <v>282477.71000000002</v>
      </c>
    </row>
    <row r="230" spans="1:10" ht="22.5">
      <c r="A230" s="21" t="s">
        <v>511</v>
      </c>
      <c r="B230" s="22" t="s">
        <v>482</v>
      </c>
      <c r="C230" s="103" t="s">
        <v>753</v>
      </c>
      <c r="D230" s="104"/>
      <c r="E230" s="23">
        <v>1454700</v>
      </c>
      <c r="F230" s="23">
        <v>1454700</v>
      </c>
      <c r="G230" s="23">
        <v>1454700</v>
      </c>
      <c r="H230" s="23">
        <v>282477.71000000002</v>
      </c>
      <c r="I230" s="23">
        <v>282477.71000000002</v>
      </c>
      <c r="J230" s="23">
        <v>282477.71000000002</v>
      </c>
    </row>
    <row r="231" spans="1:10" ht="22.5">
      <c r="A231" s="21" t="s">
        <v>702</v>
      </c>
      <c r="B231" s="22" t="s">
        <v>482</v>
      </c>
      <c r="C231" s="103" t="s">
        <v>754</v>
      </c>
      <c r="D231" s="104"/>
      <c r="E231" s="23">
        <v>1454700</v>
      </c>
      <c r="F231" s="23">
        <v>1454700</v>
      </c>
      <c r="G231" s="23">
        <v>1454700</v>
      </c>
      <c r="H231" s="23">
        <v>282477.71000000002</v>
      </c>
      <c r="I231" s="23">
        <v>282477.71000000002</v>
      </c>
      <c r="J231" s="23">
        <v>282477.71000000002</v>
      </c>
    </row>
    <row r="232" spans="1:10" ht="12.75" customHeight="1">
      <c r="A232" s="18" t="s">
        <v>755</v>
      </c>
      <c r="B232" s="19" t="s">
        <v>482</v>
      </c>
      <c r="C232" s="101" t="s">
        <v>756</v>
      </c>
      <c r="D232" s="102"/>
      <c r="E232" s="20">
        <v>548771600</v>
      </c>
      <c r="F232" s="20">
        <v>548771600</v>
      </c>
      <c r="G232" s="20">
        <v>548771600</v>
      </c>
      <c r="H232" s="20">
        <v>235696711.93000001</v>
      </c>
      <c r="I232" s="20">
        <v>235696711.93000001</v>
      </c>
      <c r="J232" s="20">
        <v>235696711.93000001</v>
      </c>
    </row>
    <row r="233" spans="1:10" ht="22.5">
      <c r="A233" s="21" t="s">
        <v>499</v>
      </c>
      <c r="B233" s="22" t="s">
        <v>482</v>
      </c>
      <c r="C233" s="103" t="s">
        <v>757</v>
      </c>
      <c r="D233" s="104"/>
      <c r="E233" s="23">
        <v>359679600</v>
      </c>
      <c r="F233" s="23">
        <v>359679600</v>
      </c>
      <c r="G233" s="23">
        <v>359679600</v>
      </c>
      <c r="H233" s="23">
        <v>190289102.78999999</v>
      </c>
      <c r="I233" s="23">
        <v>190289102.78999999</v>
      </c>
      <c r="J233" s="23">
        <v>190289102.78999999</v>
      </c>
    </row>
    <row r="234" spans="1:10" ht="22.5">
      <c r="A234" s="21" t="s">
        <v>501</v>
      </c>
      <c r="B234" s="22" t="s">
        <v>482</v>
      </c>
      <c r="C234" s="103" t="s">
        <v>758</v>
      </c>
      <c r="D234" s="104"/>
      <c r="E234" s="23">
        <v>359679600</v>
      </c>
      <c r="F234" s="23">
        <v>359679600</v>
      </c>
      <c r="G234" s="23">
        <v>359679600</v>
      </c>
      <c r="H234" s="23">
        <v>190289102.78999999</v>
      </c>
      <c r="I234" s="23">
        <v>190289102.78999999</v>
      </c>
      <c r="J234" s="23">
        <v>190289102.78999999</v>
      </c>
    </row>
    <row r="235" spans="1:10" ht="22.5">
      <c r="A235" s="21" t="s">
        <v>696</v>
      </c>
      <c r="B235" s="22" t="s">
        <v>482</v>
      </c>
      <c r="C235" s="103" t="s">
        <v>759</v>
      </c>
      <c r="D235" s="104"/>
      <c r="E235" s="23">
        <v>80774000</v>
      </c>
      <c r="F235" s="23">
        <v>80774000</v>
      </c>
      <c r="G235" s="23">
        <v>80774000</v>
      </c>
      <c r="H235" s="23">
        <v>17761855.18</v>
      </c>
      <c r="I235" s="23">
        <v>17761855.18</v>
      </c>
      <c r="J235" s="23">
        <v>17761855.18</v>
      </c>
    </row>
    <row r="236" spans="1:10" ht="12.75" customHeight="1">
      <c r="A236" s="21" t="s">
        <v>505</v>
      </c>
      <c r="B236" s="22" t="s">
        <v>482</v>
      </c>
      <c r="C236" s="103" t="s">
        <v>760</v>
      </c>
      <c r="D236" s="104"/>
      <c r="E236" s="23">
        <v>278905600</v>
      </c>
      <c r="F236" s="23">
        <v>278905600</v>
      </c>
      <c r="G236" s="23">
        <v>278905600</v>
      </c>
      <c r="H236" s="23">
        <v>172527247.61000001</v>
      </c>
      <c r="I236" s="23">
        <v>172527247.61000001</v>
      </c>
      <c r="J236" s="23">
        <v>172527247.61000001</v>
      </c>
    </row>
    <row r="237" spans="1:10" ht="22.5">
      <c r="A237" s="21" t="s">
        <v>711</v>
      </c>
      <c r="B237" s="22" t="s">
        <v>482</v>
      </c>
      <c r="C237" s="103" t="s">
        <v>761</v>
      </c>
      <c r="D237" s="104"/>
      <c r="E237" s="23">
        <v>189092000</v>
      </c>
      <c r="F237" s="23">
        <v>189092000</v>
      </c>
      <c r="G237" s="23">
        <v>189092000</v>
      </c>
      <c r="H237" s="23">
        <v>45407609.140000001</v>
      </c>
      <c r="I237" s="23">
        <v>45407609.140000001</v>
      </c>
      <c r="J237" s="23">
        <v>45407609.140000001</v>
      </c>
    </row>
    <row r="238" spans="1:10" ht="12.75" customHeight="1">
      <c r="A238" s="21" t="s">
        <v>713</v>
      </c>
      <c r="B238" s="22" t="s">
        <v>482</v>
      </c>
      <c r="C238" s="103" t="s">
        <v>762</v>
      </c>
      <c r="D238" s="104"/>
      <c r="E238" s="23">
        <v>189092000</v>
      </c>
      <c r="F238" s="23">
        <v>189092000</v>
      </c>
      <c r="G238" s="23">
        <v>189092000</v>
      </c>
      <c r="H238" s="23">
        <v>45407609.140000001</v>
      </c>
      <c r="I238" s="23">
        <v>45407609.140000001</v>
      </c>
      <c r="J238" s="23">
        <v>45407609.140000001</v>
      </c>
    </row>
    <row r="239" spans="1:10" ht="45">
      <c r="A239" s="21" t="s">
        <v>715</v>
      </c>
      <c r="B239" s="22" t="s">
        <v>482</v>
      </c>
      <c r="C239" s="103" t="s">
        <v>763</v>
      </c>
      <c r="D239" s="104"/>
      <c r="E239" s="23">
        <v>189092000</v>
      </c>
      <c r="F239" s="23">
        <v>189092000</v>
      </c>
      <c r="G239" s="23">
        <v>189092000</v>
      </c>
      <c r="H239" s="23">
        <v>45407609.140000001</v>
      </c>
      <c r="I239" s="23">
        <v>45407609.140000001</v>
      </c>
      <c r="J239" s="23">
        <v>45407609.140000001</v>
      </c>
    </row>
    <row r="240" spans="1:10" ht="12.75" customHeight="1">
      <c r="A240" s="18" t="s">
        <v>764</v>
      </c>
      <c r="B240" s="19" t="s">
        <v>482</v>
      </c>
      <c r="C240" s="101" t="s">
        <v>765</v>
      </c>
      <c r="D240" s="102"/>
      <c r="E240" s="20">
        <v>351679400</v>
      </c>
      <c r="F240" s="20">
        <v>351679400</v>
      </c>
      <c r="G240" s="20">
        <v>351679400</v>
      </c>
      <c r="H240" s="20">
        <v>81644616.629999995</v>
      </c>
      <c r="I240" s="20">
        <v>81644616.629999995</v>
      </c>
      <c r="J240" s="20">
        <v>81644616.629999995</v>
      </c>
    </row>
    <row r="241" spans="1:10" ht="56.25">
      <c r="A241" s="21" t="s">
        <v>485</v>
      </c>
      <c r="B241" s="22" t="s">
        <v>482</v>
      </c>
      <c r="C241" s="103" t="s">
        <v>766</v>
      </c>
      <c r="D241" s="104"/>
      <c r="E241" s="23">
        <v>212494600</v>
      </c>
      <c r="F241" s="23">
        <v>212494600</v>
      </c>
      <c r="G241" s="23">
        <v>212494600</v>
      </c>
      <c r="H241" s="23">
        <v>64650080.700000003</v>
      </c>
      <c r="I241" s="23">
        <v>64650080.700000003</v>
      </c>
      <c r="J241" s="23">
        <v>64650080.700000003</v>
      </c>
    </row>
    <row r="242" spans="1:10" ht="12.75" customHeight="1">
      <c r="A242" s="21" t="s">
        <v>487</v>
      </c>
      <c r="B242" s="22" t="s">
        <v>482</v>
      </c>
      <c r="C242" s="103" t="s">
        <v>767</v>
      </c>
      <c r="D242" s="104"/>
      <c r="E242" s="23">
        <v>192922100</v>
      </c>
      <c r="F242" s="23">
        <v>192922100</v>
      </c>
      <c r="G242" s="23">
        <v>192922100</v>
      </c>
      <c r="H242" s="23">
        <v>59032365.520000003</v>
      </c>
      <c r="I242" s="23">
        <v>59032365.520000003</v>
      </c>
      <c r="J242" s="23">
        <v>59032365.520000003</v>
      </c>
    </row>
    <row r="243" spans="1:10" ht="12.75" customHeight="1">
      <c r="A243" s="21" t="s">
        <v>621</v>
      </c>
      <c r="B243" s="22" t="s">
        <v>482</v>
      </c>
      <c r="C243" s="103" t="s">
        <v>768</v>
      </c>
      <c r="D243" s="104"/>
      <c r="E243" s="23">
        <v>147510000</v>
      </c>
      <c r="F243" s="23">
        <v>147510000</v>
      </c>
      <c r="G243" s="23">
        <v>147510000</v>
      </c>
      <c r="H243" s="23">
        <v>45232499.969999999</v>
      </c>
      <c r="I243" s="23">
        <v>45232499.969999999</v>
      </c>
      <c r="J243" s="23">
        <v>45232499.969999999</v>
      </c>
    </row>
    <row r="244" spans="1:10" ht="22.5">
      <c r="A244" s="21" t="s">
        <v>489</v>
      </c>
      <c r="B244" s="22" t="s">
        <v>482</v>
      </c>
      <c r="C244" s="103" t="s">
        <v>769</v>
      </c>
      <c r="D244" s="104"/>
      <c r="E244" s="23">
        <v>907100</v>
      </c>
      <c r="F244" s="23">
        <v>907100</v>
      </c>
      <c r="G244" s="23">
        <v>907100</v>
      </c>
      <c r="H244" s="23">
        <v>235673.34</v>
      </c>
      <c r="I244" s="23">
        <v>235673.34</v>
      </c>
      <c r="J244" s="23">
        <v>235673.34</v>
      </c>
    </row>
    <row r="245" spans="1:10" ht="33.75">
      <c r="A245" s="21" t="s">
        <v>623</v>
      </c>
      <c r="B245" s="22" t="s">
        <v>482</v>
      </c>
      <c r="C245" s="103" t="s">
        <v>770</v>
      </c>
      <c r="D245" s="104"/>
      <c r="E245" s="23">
        <v>44505000</v>
      </c>
      <c r="F245" s="23">
        <v>44505000</v>
      </c>
      <c r="G245" s="23">
        <v>44505000</v>
      </c>
      <c r="H245" s="23">
        <v>13564192.210000001</v>
      </c>
      <c r="I245" s="23">
        <v>13564192.210000001</v>
      </c>
      <c r="J245" s="23">
        <v>13564192.210000001</v>
      </c>
    </row>
    <row r="246" spans="1:10" ht="22.5">
      <c r="A246" s="21" t="s">
        <v>491</v>
      </c>
      <c r="B246" s="22" t="s">
        <v>482</v>
      </c>
      <c r="C246" s="103" t="s">
        <v>771</v>
      </c>
      <c r="D246" s="104"/>
      <c r="E246" s="23">
        <v>19572500</v>
      </c>
      <c r="F246" s="23">
        <v>19572500</v>
      </c>
      <c r="G246" s="23">
        <v>19572500</v>
      </c>
      <c r="H246" s="23">
        <v>5617715.1799999997</v>
      </c>
      <c r="I246" s="23">
        <v>5617715.1799999997</v>
      </c>
      <c r="J246" s="23">
        <v>5617715.1799999997</v>
      </c>
    </row>
    <row r="247" spans="1:10" ht="22.5">
      <c r="A247" s="21" t="s">
        <v>493</v>
      </c>
      <c r="B247" s="22" t="s">
        <v>482</v>
      </c>
      <c r="C247" s="103" t="s">
        <v>772</v>
      </c>
      <c r="D247" s="104"/>
      <c r="E247" s="23">
        <v>15044000</v>
      </c>
      <c r="F247" s="23">
        <v>15044000</v>
      </c>
      <c r="G247" s="23">
        <v>15044000</v>
      </c>
      <c r="H247" s="23">
        <v>4332389.29</v>
      </c>
      <c r="I247" s="23">
        <v>4332389.29</v>
      </c>
      <c r="J247" s="23">
        <v>4332389.29</v>
      </c>
    </row>
    <row r="248" spans="1:10" ht="33.75">
      <c r="A248" s="21" t="s">
        <v>495</v>
      </c>
      <c r="B248" s="22" t="s">
        <v>482</v>
      </c>
      <c r="C248" s="103" t="s">
        <v>773</v>
      </c>
      <c r="D248" s="104"/>
      <c r="E248" s="23">
        <v>1500</v>
      </c>
      <c r="F248" s="23">
        <v>1500</v>
      </c>
      <c r="G248" s="23">
        <v>1500</v>
      </c>
      <c r="H248" s="23">
        <v>1500</v>
      </c>
      <c r="I248" s="23">
        <v>1500</v>
      </c>
      <c r="J248" s="23">
        <v>1500</v>
      </c>
    </row>
    <row r="249" spans="1:10" ht="33.75">
      <c r="A249" s="21" t="s">
        <v>497</v>
      </c>
      <c r="B249" s="22" t="s">
        <v>482</v>
      </c>
      <c r="C249" s="103" t="s">
        <v>774</v>
      </c>
      <c r="D249" s="104"/>
      <c r="E249" s="23">
        <v>4527000</v>
      </c>
      <c r="F249" s="23">
        <v>4527000</v>
      </c>
      <c r="G249" s="23">
        <v>4527000</v>
      </c>
      <c r="H249" s="23">
        <v>1283825.8899999999</v>
      </c>
      <c r="I249" s="23">
        <v>1283825.8899999999</v>
      </c>
      <c r="J249" s="23">
        <v>1283825.8899999999</v>
      </c>
    </row>
    <row r="250" spans="1:10" ht="22.5">
      <c r="A250" s="21" t="s">
        <v>499</v>
      </c>
      <c r="B250" s="22" t="s">
        <v>482</v>
      </c>
      <c r="C250" s="103" t="s">
        <v>775</v>
      </c>
      <c r="D250" s="104"/>
      <c r="E250" s="23">
        <v>128349800</v>
      </c>
      <c r="F250" s="23">
        <v>128349800</v>
      </c>
      <c r="G250" s="23">
        <v>128349800</v>
      </c>
      <c r="H250" s="23">
        <v>16042951.93</v>
      </c>
      <c r="I250" s="23">
        <v>16042951.93</v>
      </c>
      <c r="J250" s="23">
        <v>16042951.93</v>
      </c>
    </row>
    <row r="251" spans="1:10" ht="22.5">
      <c r="A251" s="21" t="s">
        <v>501</v>
      </c>
      <c r="B251" s="22" t="s">
        <v>482</v>
      </c>
      <c r="C251" s="103" t="s">
        <v>776</v>
      </c>
      <c r="D251" s="104"/>
      <c r="E251" s="23">
        <v>128349800</v>
      </c>
      <c r="F251" s="23">
        <v>128349800</v>
      </c>
      <c r="G251" s="23">
        <v>128349800</v>
      </c>
      <c r="H251" s="23">
        <v>16042951.93</v>
      </c>
      <c r="I251" s="23">
        <v>16042951.93</v>
      </c>
      <c r="J251" s="23">
        <v>16042951.93</v>
      </c>
    </row>
    <row r="252" spans="1:10" ht="22.5">
      <c r="A252" s="21" t="s">
        <v>503</v>
      </c>
      <c r="B252" s="22" t="s">
        <v>482</v>
      </c>
      <c r="C252" s="103" t="s">
        <v>777</v>
      </c>
      <c r="D252" s="104"/>
      <c r="E252" s="23">
        <v>21418950</v>
      </c>
      <c r="F252" s="23">
        <v>21418950</v>
      </c>
      <c r="G252" s="23">
        <v>21418950</v>
      </c>
      <c r="H252" s="23">
        <v>6622816.3899999997</v>
      </c>
      <c r="I252" s="23">
        <v>6622816.3899999997</v>
      </c>
      <c r="J252" s="23">
        <v>6622816.3899999997</v>
      </c>
    </row>
    <row r="253" spans="1:10" ht="22.5">
      <c r="A253" s="21" t="s">
        <v>696</v>
      </c>
      <c r="B253" s="22" t="s">
        <v>482</v>
      </c>
      <c r="C253" s="103" t="s">
        <v>778</v>
      </c>
      <c r="D253" s="104"/>
      <c r="E253" s="23">
        <v>16778500</v>
      </c>
      <c r="F253" s="23">
        <v>16778500</v>
      </c>
      <c r="G253" s="23">
        <v>16778500</v>
      </c>
      <c r="H253" s="23">
        <v>156840.9</v>
      </c>
      <c r="I253" s="23">
        <v>156840.9</v>
      </c>
      <c r="J253" s="23">
        <v>156840.9</v>
      </c>
    </row>
    <row r="254" spans="1:10" ht="12.75" customHeight="1">
      <c r="A254" s="21" t="s">
        <v>505</v>
      </c>
      <c r="B254" s="22" t="s">
        <v>482</v>
      </c>
      <c r="C254" s="103" t="s">
        <v>779</v>
      </c>
      <c r="D254" s="104"/>
      <c r="E254" s="23">
        <v>81106950</v>
      </c>
      <c r="F254" s="23">
        <v>81106950</v>
      </c>
      <c r="G254" s="23">
        <v>81106950</v>
      </c>
      <c r="H254" s="23">
        <v>6059641.4000000004</v>
      </c>
      <c r="I254" s="23">
        <v>6059641.4000000004</v>
      </c>
      <c r="J254" s="23">
        <v>6059641.4000000004</v>
      </c>
    </row>
    <row r="255" spans="1:10" ht="12.75" customHeight="1">
      <c r="A255" s="21" t="s">
        <v>507</v>
      </c>
      <c r="B255" s="22" t="s">
        <v>482</v>
      </c>
      <c r="C255" s="103" t="s">
        <v>780</v>
      </c>
      <c r="D255" s="104"/>
      <c r="E255" s="23">
        <v>9045400</v>
      </c>
      <c r="F255" s="23">
        <v>9045400</v>
      </c>
      <c r="G255" s="23">
        <v>9045400</v>
      </c>
      <c r="H255" s="23">
        <v>3203653.24</v>
      </c>
      <c r="I255" s="23">
        <v>3203653.24</v>
      </c>
      <c r="J255" s="23">
        <v>3203653.24</v>
      </c>
    </row>
    <row r="256" spans="1:10" ht="22.5">
      <c r="A256" s="21" t="s">
        <v>705</v>
      </c>
      <c r="B256" s="22" t="s">
        <v>482</v>
      </c>
      <c r="C256" s="103" t="s">
        <v>781</v>
      </c>
      <c r="D256" s="104"/>
      <c r="E256" s="23">
        <v>2000000</v>
      </c>
      <c r="F256" s="23">
        <v>2000000</v>
      </c>
      <c r="G256" s="23">
        <v>2000000</v>
      </c>
      <c r="H256" s="23" t="s">
        <v>46</v>
      </c>
      <c r="I256" s="23" t="s">
        <v>46</v>
      </c>
      <c r="J256" s="23" t="s">
        <v>46</v>
      </c>
    </row>
    <row r="257" spans="1:10" ht="12.75" customHeight="1">
      <c r="A257" s="21" t="s">
        <v>707</v>
      </c>
      <c r="B257" s="22" t="s">
        <v>482</v>
      </c>
      <c r="C257" s="103" t="s">
        <v>782</v>
      </c>
      <c r="D257" s="104"/>
      <c r="E257" s="23">
        <v>2000000</v>
      </c>
      <c r="F257" s="23">
        <v>2000000</v>
      </c>
      <c r="G257" s="23">
        <v>2000000</v>
      </c>
      <c r="H257" s="23" t="s">
        <v>46</v>
      </c>
      <c r="I257" s="23" t="s">
        <v>46</v>
      </c>
      <c r="J257" s="23" t="s">
        <v>46</v>
      </c>
    </row>
    <row r="258" spans="1:10" ht="33.75">
      <c r="A258" s="21" t="s">
        <v>709</v>
      </c>
      <c r="B258" s="22" t="s">
        <v>482</v>
      </c>
      <c r="C258" s="103" t="s">
        <v>783</v>
      </c>
      <c r="D258" s="104"/>
      <c r="E258" s="23">
        <v>2000000</v>
      </c>
      <c r="F258" s="23">
        <v>2000000</v>
      </c>
      <c r="G258" s="23">
        <v>2000000</v>
      </c>
      <c r="H258" s="23" t="s">
        <v>46</v>
      </c>
      <c r="I258" s="23" t="s">
        <v>46</v>
      </c>
      <c r="J258" s="23" t="s">
        <v>46</v>
      </c>
    </row>
    <row r="259" spans="1:10" ht="12.75" customHeight="1">
      <c r="A259" s="21" t="s">
        <v>517</v>
      </c>
      <c r="B259" s="22" t="s">
        <v>482</v>
      </c>
      <c r="C259" s="103" t="s">
        <v>784</v>
      </c>
      <c r="D259" s="104"/>
      <c r="E259" s="23">
        <v>8835000</v>
      </c>
      <c r="F259" s="23">
        <v>8835000</v>
      </c>
      <c r="G259" s="23">
        <v>8835000</v>
      </c>
      <c r="H259" s="23">
        <v>951584</v>
      </c>
      <c r="I259" s="23">
        <v>951584</v>
      </c>
      <c r="J259" s="23">
        <v>951584</v>
      </c>
    </row>
    <row r="260" spans="1:10" ht="45">
      <c r="A260" s="21" t="s">
        <v>718</v>
      </c>
      <c r="B260" s="22" t="s">
        <v>482</v>
      </c>
      <c r="C260" s="103" t="s">
        <v>785</v>
      </c>
      <c r="D260" s="104"/>
      <c r="E260" s="23">
        <v>3000000</v>
      </c>
      <c r="F260" s="23">
        <v>3000000</v>
      </c>
      <c r="G260" s="23">
        <v>3000000</v>
      </c>
      <c r="H260" s="23" t="s">
        <v>46</v>
      </c>
      <c r="I260" s="23" t="s">
        <v>46</v>
      </c>
      <c r="J260" s="23" t="s">
        <v>46</v>
      </c>
    </row>
    <row r="261" spans="1:10" ht="22.5">
      <c r="A261" s="21" t="s">
        <v>720</v>
      </c>
      <c r="B261" s="22" t="s">
        <v>482</v>
      </c>
      <c r="C261" s="103" t="s">
        <v>786</v>
      </c>
      <c r="D261" s="104"/>
      <c r="E261" s="23">
        <v>3000000</v>
      </c>
      <c r="F261" s="23">
        <v>3000000</v>
      </c>
      <c r="G261" s="23">
        <v>3000000</v>
      </c>
      <c r="H261" s="23" t="s">
        <v>46</v>
      </c>
      <c r="I261" s="23" t="s">
        <v>46</v>
      </c>
      <c r="J261" s="23" t="s">
        <v>46</v>
      </c>
    </row>
    <row r="262" spans="1:10" ht="12.75" customHeight="1">
      <c r="A262" s="21" t="s">
        <v>519</v>
      </c>
      <c r="B262" s="22" t="s">
        <v>482</v>
      </c>
      <c r="C262" s="103" t="s">
        <v>787</v>
      </c>
      <c r="D262" s="104"/>
      <c r="E262" s="23">
        <v>200000</v>
      </c>
      <c r="F262" s="23">
        <v>200000</v>
      </c>
      <c r="G262" s="23">
        <v>200000</v>
      </c>
      <c r="H262" s="23" t="s">
        <v>46</v>
      </c>
      <c r="I262" s="23" t="s">
        <v>46</v>
      </c>
      <c r="J262" s="23" t="s">
        <v>46</v>
      </c>
    </row>
    <row r="263" spans="1:10" ht="22.5">
      <c r="A263" s="21" t="s">
        <v>521</v>
      </c>
      <c r="B263" s="22" t="s">
        <v>482</v>
      </c>
      <c r="C263" s="103" t="s">
        <v>788</v>
      </c>
      <c r="D263" s="104"/>
      <c r="E263" s="23">
        <v>200000</v>
      </c>
      <c r="F263" s="23">
        <v>200000</v>
      </c>
      <c r="G263" s="23">
        <v>200000</v>
      </c>
      <c r="H263" s="23" t="s">
        <v>46</v>
      </c>
      <c r="I263" s="23" t="s">
        <v>46</v>
      </c>
      <c r="J263" s="23" t="s">
        <v>46</v>
      </c>
    </row>
    <row r="264" spans="1:10" ht="12.75" customHeight="1">
      <c r="A264" s="21" t="s">
        <v>523</v>
      </c>
      <c r="B264" s="22" t="s">
        <v>482</v>
      </c>
      <c r="C264" s="103" t="s">
        <v>789</v>
      </c>
      <c r="D264" s="104"/>
      <c r="E264" s="23">
        <v>5635000</v>
      </c>
      <c r="F264" s="23">
        <v>5635000</v>
      </c>
      <c r="G264" s="23">
        <v>5635000</v>
      </c>
      <c r="H264" s="23">
        <v>951584</v>
      </c>
      <c r="I264" s="23">
        <v>951584</v>
      </c>
      <c r="J264" s="23">
        <v>951584</v>
      </c>
    </row>
    <row r="265" spans="1:10" ht="22.5">
      <c r="A265" s="21" t="s">
        <v>525</v>
      </c>
      <c r="B265" s="22" t="s">
        <v>482</v>
      </c>
      <c r="C265" s="103" t="s">
        <v>790</v>
      </c>
      <c r="D265" s="104"/>
      <c r="E265" s="23">
        <v>2088200</v>
      </c>
      <c r="F265" s="23">
        <v>2088200</v>
      </c>
      <c r="G265" s="23">
        <v>2088200</v>
      </c>
      <c r="H265" s="23">
        <v>717448</v>
      </c>
      <c r="I265" s="23">
        <v>717448</v>
      </c>
      <c r="J265" s="23">
        <v>717448</v>
      </c>
    </row>
    <row r="266" spans="1:10" ht="12.75" customHeight="1">
      <c r="A266" s="21" t="s">
        <v>527</v>
      </c>
      <c r="B266" s="22" t="s">
        <v>482</v>
      </c>
      <c r="C266" s="103" t="s">
        <v>791</v>
      </c>
      <c r="D266" s="104"/>
      <c r="E266" s="23">
        <v>651800</v>
      </c>
      <c r="F266" s="23">
        <v>651800</v>
      </c>
      <c r="G266" s="23">
        <v>651800</v>
      </c>
      <c r="H266" s="23">
        <v>172136</v>
      </c>
      <c r="I266" s="23">
        <v>172136</v>
      </c>
      <c r="J266" s="23">
        <v>172136</v>
      </c>
    </row>
    <row r="267" spans="1:10" ht="12.75" customHeight="1">
      <c r="A267" s="21" t="s">
        <v>529</v>
      </c>
      <c r="B267" s="22" t="s">
        <v>482</v>
      </c>
      <c r="C267" s="103" t="s">
        <v>792</v>
      </c>
      <c r="D267" s="104"/>
      <c r="E267" s="23">
        <v>2895000</v>
      </c>
      <c r="F267" s="23">
        <v>2895000</v>
      </c>
      <c r="G267" s="23">
        <v>2895000</v>
      </c>
      <c r="H267" s="23">
        <v>62000</v>
      </c>
      <c r="I267" s="23">
        <v>62000</v>
      </c>
      <c r="J267" s="23">
        <v>62000</v>
      </c>
    </row>
    <row r="268" spans="1:10" ht="12.75" customHeight="1">
      <c r="A268" s="18" t="s">
        <v>793</v>
      </c>
      <c r="B268" s="19" t="s">
        <v>482</v>
      </c>
      <c r="C268" s="101" t="s">
        <v>794</v>
      </c>
      <c r="D268" s="102"/>
      <c r="E268" s="20">
        <v>948880100</v>
      </c>
      <c r="F268" s="20">
        <v>948880100</v>
      </c>
      <c r="G268" s="20">
        <v>948880100</v>
      </c>
      <c r="H268" s="20">
        <v>191091597.66999999</v>
      </c>
      <c r="I268" s="20">
        <v>191091597.66999999</v>
      </c>
      <c r="J268" s="20">
        <v>191091597.66999999</v>
      </c>
    </row>
    <row r="269" spans="1:10" ht="56.25">
      <c r="A269" s="21" t="s">
        <v>485</v>
      </c>
      <c r="B269" s="22" t="s">
        <v>482</v>
      </c>
      <c r="C269" s="103" t="s">
        <v>795</v>
      </c>
      <c r="D269" s="104"/>
      <c r="E269" s="23">
        <v>37321000</v>
      </c>
      <c r="F269" s="23">
        <v>37321000</v>
      </c>
      <c r="G269" s="23">
        <v>37321000</v>
      </c>
      <c r="H269" s="23">
        <v>9335898.0999999996</v>
      </c>
      <c r="I269" s="23">
        <v>9335898.0999999996</v>
      </c>
      <c r="J269" s="23">
        <v>9335898.0999999996</v>
      </c>
    </row>
    <row r="270" spans="1:10" ht="12.75" customHeight="1">
      <c r="A270" s="21" t="s">
        <v>487</v>
      </c>
      <c r="B270" s="22" t="s">
        <v>482</v>
      </c>
      <c r="C270" s="103" t="s">
        <v>796</v>
      </c>
      <c r="D270" s="104"/>
      <c r="E270" s="23">
        <v>29135000</v>
      </c>
      <c r="F270" s="23">
        <v>29135000</v>
      </c>
      <c r="G270" s="23">
        <v>29135000</v>
      </c>
      <c r="H270" s="23">
        <v>7640992.3499999996</v>
      </c>
      <c r="I270" s="23">
        <v>7640992.3499999996</v>
      </c>
      <c r="J270" s="23">
        <v>7640992.3499999996</v>
      </c>
    </row>
    <row r="271" spans="1:10" ht="12.75" customHeight="1">
      <c r="A271" s="21" t="s">
        <v>621</v>
      </c>
      <c r="B271" s="22" t="s">
        <v>482</v>
      </c>
      <c r="C271" s="103" t="s">
        <v>797</v>
      </c>
      <c r="D271" s="104"/>
      <c r="E271" s="23">
        <v>22285000</v>
      </c>
      <c r="F271" s="23">
        <v>22285000</v>
      </c>
      <c r="G271" s="23">
        <v>22285000</v>
      </c>
      <c r="H271" s="23">
        <v>5836701.6399999997</v>
      </c>
      <c r="I271" s="23">
        <v>5836701.6399999997</v>
      </c>
      <c r="J271" s="23">
        <v>5836701.6399999997</v>
      </c>
    </row>
    <row r="272" spans="1:10" ht="22.5">
      <c r="A272" s="21" t="s">
        <v>489</v>
      </c>
      <c r="B272" s="22" t="s">
        <v>482</v>
      </c>
      <c r="C272" s="103" t="s">
        <v>798</v>
      </c>
      <c r="D272" s="104"/>
      <c r="E272" s="23">
        <v>120000</v>
      </c>
      <c r="F272" s="23">
        <v>120000</v>
      </c>
      <c r="G272" s="23">
        <v>120000</v>
      </c>
      <c r="H272" s="23">
        <v>52626.19</v>
      </c>
      <c r="I272" s="23">
        <v>52626.19</v>
      </c>
      <c r="J272" s="23">
        <v>52626.19</v>
      </c>
    </row>
    <row r="273" spans="1:10" ht="33.75">
      <c r="A273" s="21" t="s">
        <v>623</v>
      </c>
      <c r="B273" s="22" t="s">
        <v>482</v>
      </c>
      <c r="C273" s="103" t="s">
        <v>799</v>
      </c>
      <c r="D273" s="104"/>
      <c r="E273" s="23">
        <v>6730000</v>
      </c>
      <c r="F273" s="23">
        <v>6730000</v>
      </c>
      <c r="G273" s="23">
        <v>6730000</v>
      </c>
      <c r="H273" s="23">
        <v>1751664.52</v>
      </c>
      <c r="I273" s="23">
        <v>1751664.52</v>
      </c>
      <c r="J273" s="23">
        <v>1751664.52</v>
      </c>
    </row>
    <row r="274" spans="1:10" ht="22.5">
      <c r="A274" s="21" t="s">
        <v>491</v>
      </c>
      <c r="B274" s="22" t="s">
        <v>482</v>
      </c>
      <c r="C274" s="103" t="s">
        <v>800</v>
      </c>
      <c r="D274" s="104"/>
      <c r="E274" s="23">
        <v>8186000</v>
      </c>
      <c r="F274" s="23">
        <v>8186000</v>
      </c>
      <c r="G274" s="23">
        <v>8186000</v>
      </c>
      <c r="H274" s="23">
        <v>1694905.75</v>
      </c>
      <c r="I274" s="23">
        <v>1694905.75</v>
      </c>
      <c r="J274" s="23">
        <v>1694905.75</v>
      </c>
    </row>
    <row r="275" spans="1:10" ht="22.5">
      <c r="A275" s="21" t="s">
        <v>493</v>
      </c>
      <c r="B275" s="22" t="s">
        <v>482</v>
      </c>
      <c r="C275" s="103" t="s">
        <v>801</v>
      </c>
      <c r="D275" s="104"/>
      <c r="E275" s="23">
        <v>6287000</v>
      </c>
      <c r="F275" s="23">
        <v>6287000</v>
      </c>
      <c r="G275" s="23">
        <v>6287000</v>
      </c>
      <c r="H275" s="23">
        <v>1305803</v>
      </c>
      <c r="I275" s="23">
        <v>1305803</v>
      </c>
      <c r="J275" s="23">
        <v>1305803</v>
      </c>
    </row>
    <row r="276" spans="1:10" ht="33.75">
      <c r="A276" s="21" t="s">
        <v>497</v>
      </c>
      <c r="B276" s="22" t="s">
        <v>482</v>
      </c>
      <c r="C276" s="103" t="s">
        <v>802</v>
      </c>
      <c r="D276" s="104"/>
      <c r="E276" s="23">
        <v>1899000</v>
      </c>
      <c r="F276" s="23">
        <v>1899000</v>
      </c>
      <c r="G276" s="23">
        <v>1899000</v>
      </c>
      <c r="H276" s="23">
        <v>389102.75</v>
      </c>
      <c r="I276" s="23">
        <v>389102.75</v>
      </c>
      <c r="J276" s="23">
        <v>389102.75</v>
      </c>
    </row>
    <row r="277" spans="1:10" ht="22.5">
      <c r="A277" s="21" t="s">
        <v>499</v>
      </c>
      <c r="B277" s="22" t="s">
        <v>482</v>
      </c>
      <c r="C277" s="103" t="s">
        <v>803</v>
      </c>
      <c r="D277" s="104"/>
      <c r="E277" s="23">
        <v>775200100</v>
      </c>
      <c r="F277" s="23">
        <v>775200100</v>
      </c>
      <c r="G277" s="23">
        <v>775200100</v>
      </c>
      <c r="H277" s="23">
        <v>147978608.47</v>
      </c>
      <c r="I277" s="23">
        <v>147978608.47</v>
      </c>
      <c r="J277" s="23">
        <v>147978608.47</v>
      </c>
    </row>
    <row r="278" spans="1:10" ht="22.5">
      <c r="A278" s="21" t="s">
        <v>501</v>
      </c>
      <c r="B278" s="22" t="s">
        <v>482</v>
      </c>
      <c r="C278" s="103" t="s">
        <v>804</v>
      </c>
      <c r="D278" s="104"/>
      <c r="E278" s="23">
        <v>775200100</v>
      </c>
      <c r="F278" s="23">
        <v>775200100</v>
      </c>
      <c r="G278" s="23">
        <v>775200100</v>
      </c>
      <c r="H278" s="23">
        <v>147978608.47</v>
      </c>
      <c r="I278" s="23">
        <v>147978608.47</v>
      </c>
      <c r="J278" s="23">
        <v>147978608.47</v>
      </c>
    </row>
    <row r="279" spans="1:10" ht="22.5">
      <c r="A279" s="21" t="s">
        <v>503</v>
      </c>
      <c r="B279" s="22" t="s">
        <v>482</v>
      </c>
      <c r="C279" s="103" t="s">
        <v>805</v>
      </c>
      <c r="D279" s="104"/>
      <c r="E279" s="23">
        <v>510000</v>
      </c>
      <c r="F279" s="23">
        <v>510000</v>
      </c>
      <c r="G279" s="23">
        <v>510000</v>
      </c>
      <c r="H279" s="23">
        <v>132873.1</v>
      </c>
      <c r="I279" s="23">
        <v>132873.1</v>
      </c>
      <c r="J279" s="23">
        <v>132873.1</v>
      </c>
    </row>
    <row r="280" spans="1:10" ht="12.75" customHeight="1">
      <c r="A280" s="21" t="s">
        <v>505</v>
      </c>
      <c r="B280" s="22" t="s">
        <v>482</v>
      </c>
      <c r="C280" s="103" t="s">
        <v>806</v>
      </c>
      <c r="D280" s="104"/>
      <c r="E280" s="23">
        <v>720263900</v>
      </c>
      <c r="F280" s="23">
        <v>720263900</v>
      </c>
      <c r="G280" s="23">
        <v>720263900</v>
      </c>
      <c r="H280" s="23">
        <v>131387969.11</v>
      </c>
      <c r="I280" s="23">
        <v>131387969.11</v>
      </c>
      <c r="J280" s="23">
        <v>131387969.11</v>
      </c>
    </row>
    <row r="281" spans="1:10" ht="12.75" customHeight="1">
      <c r="A281" s="21" t="s">
        <v>507</v>
      </c>
      <c r="B281" s="22" t="s">
        <v>482</v>
      </c>
      <c r="C281" s="103" t="s">
        <v>807</v>
      </c>
      <c r="D281" s="104"/>
      <c r="E281" s="23">
        <v>54426200</v>
      </c>
      <c r="F281" s="23">
        <v>54426200</v>
      </c>
      <c r="G281" s="23">
        <v>54426200</v>
      </c>
      <c r="H281" s="23">
        <v>16457766.26</v>
      </c>
      <c r="I281" s="23">
        <v>16457766.26</v>
      </c>
      <c r="J281" s="23">
        <v>16457766.26</v>
      </c>
    </row>
    <row r="282" spans="1:10" ht="22.5">
      <c r="A282" s="21" t="s">
        <v>711</v>
      </c>
      <c r="B282" s="22" t="s">
        <v>482</v>
      </c>
      <c r="C282" s="103" t="s">
        <v>808</v>
      </c>
      <c r="D282" s="104"/>
      <c r="E282" s="23">
        <v>134699000</v>
      </c>
      <c r="F282" s="23">
        <v>134699000</v>
      </c>
      <c r="G282" s="23">
        <v>134699000</v>
      </c>
      <c r="H282" s="23">
        <v>33623434.609999999</v>
      </c>
      <c r="I282" s="23">
        <v>33623434.609999999</v>
      </c>
      <c r="J282" s="23">
        <v>33623434.609999999</v>
      </c>
    </row>
    <row r="283" spans="1:10" ht="12.75" customHeight="1">
      <c r="A283" s="21" t="s">
        <v>713</v>
      </c>
      <c r="B283" s="22" t="s">
        <v>482</v>
      </c>
      <c r="C283" s="103" t="s">
        <v>809</v>
      </c>
      <c r="D283" s="104"/>
      <c r="E283" s="23">
        <v>134699000</v>
      </c>
      <c r="F283" s="23">
        <v>134699000</v>
      </c>
      <c r="G283" s="23">
        <v>134699000</v>
      </c>
      <c r="H283" s="23">
        <v>33623434.609999999</v>
      </c>
      <c r="I283" s="23">
        <v>33623434.609999999</v>
      </c>
      <c r="J283" s="23">
        <v>33623434.609999999</v>
      </c>
    </row>
    <row r="284" spans="1:10" ht="45">
      <c r="A284" s="21" t="s">
        <v>715</v>
      </c>
      <c r="B284" s="22" t="s">
        <v>482</v>
      </c>
      <c r="C284" s="103" t="s">
        <v>810</v>
      </c>
      <c r="D284" s="104"/>
      <c r="E284" s="23">
        <v>134699000</v>
      </c>
      <c r="F284" s="23">
        <v>134699000</v>
      </c>
      <c r="G284" s="23">
        <v>134699000</v>
      </c>
      <c r="H284" s="23">
        <v>33623434.609999999</v>
      </c>
      <c r="I284" s="23">
        <v>33623434.609999999</v>
      </c>
      <c r="J284" s="23">
        <v>33623434.609999999</v>
      </c>
    </row>
    <row r="285" spans="1:10" ht="12.75" customHeight="1">
      <c r="A285" s="21" t="s">
        <v>517</v>
      </c>
      <c r="B285" s="22" t="s">
        <v>482</v>
      </c>
      <c r="C285" s="103" t="s">
        <v>811</v>
      </c>
      <c r="D285" s="104"/>
      <c r="E285" s="23">
        <v>1660000</v>
      </c>
      <c r="F285" s="23">
        <v>1660000</v>
      </c>
      <c r="G285" s="23">
        <v>1660000</v>
      </c>
      <c r="H285" s="23">
        <v>153656.49</v>
      </c>
      <c r="I285" s="23">
        <v>153656.49</v>
      </c>
      <c r="J285" s="23">
        <v>153656.49</v>
      </c>
    </row>
    <row r="286" spans="1:10" ht="12.75" customHeight="1">
      <c r="A286" s="21" t="s">
        <v>523</v>
      </c>
      <c r="B286" s="22" t="s">
        <v>482</v>
      </c>
      <c r="C286" s="103" t="s">
        <v>812</v>
      </c>
      <c r="D286" s="104"/>
      <c r="E286" s="23">
        <v>1660000</v>
      </c>
      <c r="F286" s="23">
        <v>1660000</v>
      </c>
      <c r="G286" s="23">
        <v>1660000</v>
      </c>
      <c r="H286" s="23">
        <v>153656.49</v>
      </c>
      <c r="I286" s="23">
        <v>153656.49</v>
      </c>
      <c r="J286" s="23">
        <v>153656.49</v>
      </c>
    </row>
    <row r="287" spans="1:10" ht="22.5">
      <c r="A287" s="21" t="s">
        <v>525</v>
      </c>
      <c r="B287" s="22" t="s">
        <v>482</v>
      </c>
      <c r="C287" s="103" t="s">
        <v>813</v>
      </c>
      <c r="D287" s="104"/>
      <c r="E287" s="23">
        <v>1560000</v>
      </c>
      <c r="F287" s="23">
        <v>1560000</v>
      </c>
      <c r="G287" s="23">
        <v>1560000</v>
      </c>
      <c r="H287" s="23">
        <v>137260.15</v>
      </c>
      <c r="I287" s="23">
        <v>137260.15</v>
      </c>
      <c r="J287" s="23">
        <v>137260.15</v>
      </c>
    </row>
    <row r="288" spans="1:10" ht="12.75" customHeight="1">
      <c r="A288" s="21" t="s">
        <v>527</v>
      </c>
      <c r="B288" s="22" t="s">
        <v>482</v>
      </c>
      <c r="C288" s="103" t="s">
        <v>814</v>
      </c>
      <c r="D288" s="104"/>
      <c r="E288" s="23">
        <v>100000</v>
      </c>
      <c r="F288" s="23">
        <v>100000</v>
      </c>
      <c r="G288" s="23">
        <v>100000</v>
      </c>
      <c r="H288" s="23">
        <v>16396.34</v>
      </c>
      <c r="I288" s="23">
        <v>16396.34</v>
      </c>
      <c r="J288" s="23">
        <v>16396.34</v>
      </c>
    </row>
    <row r="289" spans="1:10" ht="12.75" customHeight="1">
      <c r="A289" s="18" t="s">
        <v>815</v>
      </c>
      <c r="B289" s="19" t="s">
        <v>482</v>
      </c>
      <c r="C289" s="101" t="s">
        <v>816</v>
      </c>
      <c r="D289" s="102"/>
      <c r="E289" s="20">
        <v>64061000</v>
      </c>
      <c r="F289" s="20">
        <v>64061000</v>
      </c>
      <c r="G289" s="20">
        <v>64061000</v>
      </c>
      <c r="H289" s="20">
        <v>9031676.0199999996</v>
      </c>
      <c r="I289" s="20">
        <v>9031676.0199999996</v>
      </c>
      <c r="J289" s="20">
        <v>9031676.0199999996</v>
      </c>
    </row>
    <row r="290" spans="1:10" ht="22.5">
      <c r="A290" s="21" t="s">
        <v>499</v>
      </c>
      <c r="B290" s="22" t="s">
        <v>482</v>
      </c>
      <c r="C290" s="103" t="s">
        <v>817</v>
      </c>
      <c r="D290" s="104"/>
      <c r="E290" s="23">
        <v>64061000</v>
      </c>
      <c r="F290" s="23">
        <v>64061000</v>
      </c>
      <c r="G290" s="23">
        <v>64061000</v>
      </c>
      <c r="H290" s="23">
        <v>9031676.0199999996</v>
      </c>
      <c r="I290" s="23">
        <v>9031676.0199999996</v>
      </c>
      <c r="J290" s="23">
        <v>9031676.0199999996</v>
      </c>
    </row>
    <row r="291" spans="1:10" ht="22.5">
      <c r="A291" s="21" t="s">
        <v>501</v>
      </c>
      <c r="B291" s="22" t="s">
        <v>482</v>
      </c>
      <c r="C291" s="103" t="s">
        <v>818</v>
      </c>
      <c r="D291" s="104"/>
      <c r="E291" s="23">
        <v>64061000</v>
      </c>
      <c r="F291" s="23">
        <v>64061000</v>
      </c>
      <c r="G291" s="23">
        <v>64061000</v>
      </c>
      <c r="H291" s="23">
        <v>9031676.0199999996</v>
      </c>
      <c r="I291" s="23">
        <v>9031676.0199999996</v>
      </c>
      <c r="J291" s="23">
        <v>9031676.0199999996</v>
      </c>
    </row>
    <row r="292" spans="1:10" ht="12.75" customHeight="1">
      <c r="A292" s="21" t="s">
        <v>505</v>
      </c>
      <c r="B292" s="22" t="s">
        <v>482</v>
      </c>
      <c r="C292" s="103" t="s">
        <v>819</v>
      </c>
      <c r="D292" s="104"/>
      <c r="E292" s="23">
        <v>62610000</v>
      </c>
      <c r="F292" s="23">
        <v>62610000</v>
      </c>
      <c r="G292" s="23">
        <v>62610000</v>
      </c>
      <c r="H292" s="23">
        <v>8206405.4000000004</v>
      </c>
      <c r="I292" s="23">
        <v>8206405.4000000004</v>
      </c>
      <c r="J292" s="23">
        <v>8206405.4000000004</v>
      </c>
    </row>
    <row r="293" spans="1:10" ht="12.75" customHeight="1">
      <c r="A293" s="21" t="s">
        <v>507</v>
      </c>
      <c r="B293" s="22" t="s">
        <v>482</v>
      </c>
      <c r="C293" s="103" t="s">
        <v>820</v>
      </c>
      <c r="D293" s="104"/>
      <c r="E293" s="23">
        <v>1451000</v>
      </c>
      <c r="F293" s="23">
        <v>1451000</v>
      </c>
      <c r="G293" s="23">
        <v>1451000</v>
      </c>
      <c r="H293" s="23">
        <v>825270.62</v>
      </c>
      <c r="I293" s="23">
        <v>825270.62</v>
      </c>
      <c r="J293" s="23">
        <v>825270.62</v>
      </c>
    </row>
    <row r="294" spans="1:10" ht="12.75" customHeight="1">
      <c r="A294" s="18" t="s">
        <v>821</v>
      </c>
      <c r="B294" s="19" t="s">
        <v>482</v>
      </c>
      <c r="C294" s="101" t="s">
        <v>822</v>
      </c>
      <c r="D294" s="102"/>
      <c r="E294" s="20">
        <v>209000</v>
      </c>
      <c r="F294" s="20">
        <v>209000</v>
      </c>
      <c r="G294" s="20">
        <v>209000</v>
      </c>
      <c r="H294" s="20" t="s">
        <v>46</v>
      </c>
      <c r="I294" s="20" t="s">
        <v>46</v>
      </c>
      <c r="J294" s="20" t="s">
        <v>46</v>
      </c>
    </row>
    <row r="295" spans="1:10" ht="22.5">
      <c r="A295" s="21" t="s">
        <v>499</v>
      </c>
      <c r="B295" s="22" t="s">
        <v>482</v>
      </c>
      <c r="C295" s="103" t="s">
        <v>823</v>
      </c>
      <c r="D295" s="104"/>
      <c r="E295" s="23">
        <v>209000</v>
      </c>
      <c r="F295" s="23">
        <v>209000</v>
      </c>
      <c r="G295" s="23">
        <v>209000</v>
      </c>
      <c r="H295" s="23" t="s">
        <v>46</v>
      </c>
      <c r="I295" s="23" t="s">
        <v>46</v>
      </c>
      <c r="J295" s="23" t="s">
        <v>46</v>
      </c>
    </row>
    <row r="296" spans="1:10" ht="22.5">
      <c r="A296" s="21" t="s">
        <v>501</v>
      </c>
      <c r="B296" s="22" t="s">
        <v>482</v>
      </c>
      <c r="C296" s="103" t="s">
        <v>824</v>
      </c>
      <c r="D296" s="104"/>
      <c r="E296" s="23">
        <v>209000</v>
      </c>
      <c r="F296" s="23">
        <v>209000</v>
      </c>
      <c r="G296" s="23">
        <v>209000</v>
      </c>
      <c r="H296" s="23" t="s">
        <v>46</v>
      </c>
      <c r="I296" s="23" t="s">
        <v>46</v>
      </c>
      <c r="J296" s="23" t="s">
        <v>46</v>
      </c>
    </row>
    <row r="297" spans="1:10" ht="12.75" customHeight="1">
      <c r="A297" s="21" t="s">
        <v>505</v>
      </c>
      <c r="B297" s="22" t="s">
        <v>482</v>
      </c>
      <c r="C297" s="103" t="s">
        <v>825</v>
      </c>
      <c r="D297" s="104"/>
      <c r="E297" s="23">
        <v>209000</v>
      </c>
      <c r="F297" s="23">
        <v>209000</v>
      </c>
      <c r="G297" s="23">
        <v>209000</v>
      </c>
      <c r="H297" s="23" t="s">
        <v>46</v>
      </c>
      <c r="I297" s="23" t="s">
        <v>46</v>
      </c>
      <c r="J297" s="23" t="s">
        <v>46</v>
      </c>
    </row>
    <row r="298" spans="1:10" ht="12.75" customHeight="1">
      <c r="A298" s="18" t="s">
        <v>826</v>
      </c>
      <c r="B298" s="19" t="s">
        <v>482</v>
      </c>
      <c r="C298" s="101" t="s">
        <v>827</v>
      </c>
      <c r="D298" s="102"/>
      <c r="E298" s="20">
        <v>587086500</v>
      </c>
      <c r="F298" s="20">
        <v>587086500</v>
      </c>
      <c r="G298" s="20">
        <v>587086500</v>
      </c>
      <c r="H298" s="20">
        <v>101106237.48</v>
      </c>
      <c r="I298" s="20">
        <v>101106237.48</v>
      </c>
      <c r="J298" s="20">
        <v>101106237.48</v>
      </c>
    </row>
    <row r="299" spans="1:10" ht="22.5">
      <c r="A299" s="21" t="s">
        <v>499</v>
      </c>
      <c r="B299" s="22" t="s">
        <v>482</v>
      </c>
      <c r="C299" s="103" t="s">
        <v>828</v>
      </c>
      <c r="D299" s="104"/>
      <c r="E299" s="23">
        <v>450927500</v>
      </c>
      <c r="F299" s="23">
        <v>450927500</v>
      </c>
      <c r="G299" s="23">
        <v>450927500</v>
      </c>
      <c r="H299" s="23">
        <v>67329146.379999995</v>
      </c>
      <c r="I299" s="23">
        <v>67329146.379999995</v>
      </c>
      <c r="J299" s="23">
        <v>67329146.379999995</v>
      </c>
    </row>
    <row r="300" spans="1:10" ht="22.5">
      <c r="A300" s="21" t="s">
        <v>501</v>
      </c>
      <c r="B300" s="22" t="s">
        <v>482</v>
      </c>
      <c r="C300" s="103" t="s">
        <v>829</v>
      </c>
      <c r="D300" s="104"/>
      <c r="E300" s="23">
        <v>450927500</v>
      </c>
      <c r="F300" s="23">
        <v>450927500</v>
      </c>
      <c r="G300" s="23">
        <v>450927500</v>
      </c>
      <c r="H300" s="23">
        <v>67329146.379999995</v>
      </c>
      <c r="I300" s="23">
        <v>67329146.379999995</v>
      </c>
      <c r="J300" s="23">
        <v>67329146.379999995</v>
      </c>
    </row>
    <row r="301" spans="1:10" ht="12.75" customHeight="1">
      <c r="A301" s="21" t="s">
        <v>505</v>
      </c>
      <c r="B301" s="22" t="s">
        <v>482</v>
      </c>
      <c r="C301" s="103" t="s">
        <v>830</v>
      </c>
      <c r="D301" s="104"/>
      <c r="E301" s="23">
        <v>400039300</v>
      </c>
      <c r="F301" s="23">
        <v>400039300</v>
      </c>
      <c r="G301" s="23">
        <v>400039300</v>
      </c>
      <c r="H301" s="23">
        <v>51939477.299999997</v>
      </c>
      <c r="I301" s="23">
        <v>51939477.299999997</v>
      </c>
      <c r="J301" s="23">
        <v>51939477.299999997</v>
      </c>
    </row>
    <row r="302" spans="1:10" ht="12.75" customHeight="1">
      <c r="A302" s="21" t="s">
        <v>507</v>
      </c>
      <c r="B302" s="22" t="s">
        <v>482</v>
      </c>
      <c r="C302" s="103" t="s">
        <v>831</v>
      </c>
      <c r="D302" s="104"/>
      <c r="E302" s="23">
        <v>50888200</v>
      </c>
      <c r="F302" s="23">
        <v>50888200</v>
      </c>
      <c r="G302" s="23">
        <v>50888200</v>
      </c>
      <c r="H302" s="23">
        <v>15389669.08</v>
      </c>
      <c r="I302" s="23">
        <v>15389669.08</v>
      </c>
      <c r="J302" s="23">
        <v>15389669.08</v>
      </c>
    </row>
    <row r="303" spans="1:10" ht="22.5">
      <c r="A303" s="21" t="s">
        <v>711</v>
      </c>
      <c r="B303" s="22" t="s">
        <v>482</v>
      </c>
      <c r="C303" s="103" t="s">
        <v>832</v>
      </c>
      <c r="D303" s="104"/>
      <c r="E303" s="23">
        <v>134499000</v>
      </c>
      <c r="F303" s="23">
        <v>134499000</v>
      </c>
      <c r="G303" s="23">
        <v>134499000</v>
      </c>
      <c r="H303" s="23">
        <v>33623434.609999999</v>
      </c>
      <c r="I303" s="23">
        <v>33623434.609999999</v>
      </c>
      <c r="J303" s="23">
        <v>33623434.609999999</v>
      </c>
    </row>
    <row r="304" spans="1:10" ht="12.75" customHeight="1">
      <c r="A304" s="21" t="s">
        <v>713</v>
      </c>
      <c r="B304" s="22" t="s">
        <v>482</v>
      </c>
      <c r="C304" s="103" t="s">
        <v>833</v>
      </c>
      <c r="D304" s="104"/>
      <c r="E304" s="23">
        <v>134499000</v>
      </c>
      <c r="F304" s="23">
        <v>134499000</v>
      </c>
      <c r="G304" s="23">
        <v>134499000</v>
      </c>
      <c r="H304" s="23">
        <v>33623434.609999999</v>
      </c>
      <c r="I304" s="23">
        <v>33623434.609999999</v>
      </c>
      <c r="J304" s="23">
        <v>33623434.609999999</v>
      </c>
    </row>
    <row r="305" spans="1:10" ht="45">
      <c r="A305" s="21" t="s">
        <v>715</v>
      </c>
      <c r="B305" s="22" t="s">
        <v>482</v>
      </c>
      <c r="C305" s="103" t="s">
        <v>834</v>
      </c>
      <c r="D305" s="104"/>
      <c r="E305" s="23">
        <v>134499000</v>
      </c>
      <c r="F305" s="23">
        <v>134499000</v>
      </c>
      <c r="G305" s="23">
        <v>134499000</v>
      </c>
      <c r="H305" s="23">
        <v>33623434.609999999</v>
      </c>
      <c r="I305" s="23">
        <v>33623434.609999999</v>
      </c>
      <c r="J305" s="23">
        <v>33623434.609999999</v>
      </c>
    </row>
    <row r="306" spans="1:10" ht="12.75" customHeight="1">
      <c r="A306" s="21" t="s">
        <v>517</v>
      </c>
      <c r="B306" s="22" t="s">
        <v>482</v>
      </c>
      <c r="C306" s="103" t="s">
        <v>835</v>
      </c>
      <c r="D306" s="104"/>
      <c r="E306" s="23">
        <v>1660000</v>
      </c>
      <c r="F306" s="23">
        <v>1660000</v>
      </c>
      <c r="G306" s="23">
        <v>1660000</v>
      </c>
      <c r="H306" s="23">
        <v>153656.49</v>
      </c>
      <c r="I306" s="23">
        <v>153656.49</v>
      </c>
      <c r="J306" s="23">
        <v>153656.49</v>
      </c>
    </row>
    <row r="307" spans="1:10" ht="12.75" customHeight="1">
      <c r="A307" s="21" t="s">
        <v>523</v>
      </c>
      <c r="B307" s="22" t="s">
        <v>482</v>
      </c>
      <c r="C307" s="103" t="s">
        <v>836</v>
      </c>
      <c r="D307" s="104"/>
      <c r="E307" s="23">
        <v>1660000</v>
      </c>
      <c r="F307" s="23">
        <v>1660000</v>
      </c>
      <c r="G307" s="23">
        <v>1660000</v>
      </c>
      <c r="H307" s="23">
        <v>153656.49</v>
      </c>
      <c r="I307" s="23">
        <v>153656.49</v>
      </c>
      <c r="J307" s="23">
        <v>153656.49</v>
      </c>
    </row>
    <row r="308" spans="1:10" ht="22.5">
      <c r="A308" s="21" t="s">
        <v>525</v>
      </c>
      <c r="B308" s="22" t="s">
        <v>482</v>
      </c>
      <c r="C308" s="103" t="s">
        <v>837</v>
      </c>
      <c r="D308" s="104"/>
      <c r="E308" s="23">
        <v>1560000</v>
      </c>
      <c r="F308" s="23">
        <v>1560000</v>
      </c>
      <c r="G308" s="23">
        <v>1560000</v>
      </c>
      <c r="H308" s="23">
        <v>137260.15</v>
      </c>
      <c r="I308" s="23">
        <v>137260.15</v>
      </c>
      <c r="J308" s="23">
        <v>137260.15</v>
      </c>
    </row>
    <row r="309" spans="1:10" ht="12.75" customHeight="1">
      <c r="A309" s="21" t="s">
        <v>527</v>
      </c>
      <c r="B309" s="22" t="s">
        <v>482</v>
      </c>
      <c r="C309" s="103" t="s">
        <v>838</v>
      </c>
      <c r="D309" s="104"/>
      <c r="E309" s="23">
        <v>100000</v>
      </c>
      <c r="F309" s="23">
        <v>100000</v>
      </c>
      <c r="G309" s="23">
        <v>100000</v>
      </c>
      <c r="H309" s="23">
        <v>16396.34</v>
      </c>
      <c r="I309" s="23">
        <v>16396.34</v>
      </c>
      <c r="J309" s="23">
        <v>16396.34</v>
      </c>
    </row>
    <row r="310" spans="1:10" ht="22.5">
      <c r="A310" s="18" t="s">
        <v>839</v>
      </c>
      <c r="B310" s="19" t="s">
        <v>482</v>
      </c>
      <c r="C310" s="101" t="s">
        <v>840</v>
      </c>
      <c r="D310" s="102"/>
      <c r="E310" s="20">
        <v>297523600</v>
      </c>
      <c r="F310" s="20">
        <v>297523600</v>
      </c>
      <c r="G310" s="20">
        <v>297523600</v>
      </c>
      <c r="H310" s="20">
        <v>80953684.170000002</v>
      </c>
      <c r="I310" s="20">
        <v>80953684.170000002</v>
      </c>
      <c r="J310" s="20">
        <v>80953684.170000002</v>
      </c>
    </row>
    <row r="311" spans="1:10" ht="56.25">
      <c r="A311" s="21" t="s">
        <v>485</v>
      </c>
      <c r="B311" s="22" t="s">
        <v>482</v>
      </c>
      <c r="C311" s="103" t="s">
        <v>841</v>
      </c>
      <c r="D311" s="104"/>
      <c r="E311" s="23">
        <v>37321000</v>
      </c>
      <c r="F311" s="23">
        <v>37321000</v>
      </c>
      <c r="G311" s="23">
        <v>37321000</v>
      </c>
      <c r="H311" s="23">
        <v>9335898.0999999996</v>
      </c>
      <c r="I311" s="23">
        <v>9335898.0999999996</v>
      </c>
      <c r="J311" s="23">
        <v>9335898.0999999996</v>
      </c>
    </row>
    <row r="312" spans="1:10" ht="12.75" customHeight="1">
      <c r="A312" s="21" t="s">
        <v>487</v>
      </c>
      <c r="B312" s="22" t="s">
        <v>482</v>
      </c>
      <c r="C312" s="103" t="s">
        <v>842</v>
      </c>
      <c r="D312" s="104"/>
      <c r="E312" s="23">
        <v>29135000</v>
      </c>
      <c r="F312" s="23">
        <v>29135000</v>
      </c>
      <c r="G312" s="23">
        <v>29135000</v>
      </c>
      <c r="H312" s="23">
        <v>7640992.3499999996</v>
      </c>
      <c r="I312" s="23">
        <v>7640992.3499999996</v>
      </c>
      <c r="J312" s="23">
        <v>7640992.3499999996</v>
      </c>
    </row>
    <row r="313" spans="1:10" ht="12.75" customHeight="1">
      <c r="A313" s="21" t="s">
        <v>621</v>
      </c>
      <c r="B313" s="22" t="s">
        <v>482</v>
      </c>
      <c r="C313" s="103" t="s">
        <v>843</v>
      </c>
      <c r="D313" s="104"/>
      <c r="E313" s="23">
        <v>22285000</v>
      </c>
      <c r="F313" s="23">
        <v>22285000</v>
      </c>
      <c r="G313" s="23">
        <v>22285000</v>
      </c>
      <c r="H313" s="23">
        <v>5836701.6399999997</v>
      </c>
      <c r="I313" s="23">
        <v>5836701.6399999997</v>
      </c>
      <c r="J313" s="23">
        <v>5836701.6399999997</v>
      </c>
    </row>
    <row r="314" spans="1:10" ht="22.5">
      <c r="A314" s="21" t="s">
        <v>489</v>
      </c>
      <c r="B314" s="22" t="s">
        <v>482</v>
      </c>
      <c r="C314" s="103" t="s">
        <v>844</v>
      </c>
      <c r="D314" s="104"/>
      <c r="E314" s="23">
        <v>120000</v>
      </c>
      <c r="F314" s="23">
        <v>120000</v>
      </c>
      <c r="G314" s="23">
        <v>120000</v>
      </c>
      <c r="H314" s="23">
        <v>52626.19</v>
      </c>
      <c r="I314" s="23">
        <v>52626.19</v>
      </c>
      <c r="J314" s="23">
        <v>52626.19</v>
      </c>
    </row>
    <row r="315" spans="1:10" ht="33.75">
      <c r="A315" s="21" t="s">
        <v>623</v>
      </c>
      <c r="B315" s="22" t="s">
        <v>482</v>
      </c>
      <c r="C315" s="103" t="s">
        <v>845</v>
      </c>
      <c r="D315" s="104"/>
      <c r="E315" s="23">
        <v>6730000</v>
      </c>
      <c r="F315" s="23">
        <v>6730000</v>
      </c>
      <c r="G315" s="23">
        <v>6730000</v>
      </c>
      <c r="H315" s="23">
        <v>1751664.52</v>
      </c>
      <c r="I315" s="23">
        <v>1751664.52</v>
      </c>
      <c r="J315" s="23">
        <v>1751664.52</v>
      </c>
    </row>
    <row r="316" spans="1:10" ht="22.5">
      <c r="A316" s="21" t="s">
        <v>491</v>
      </c>
      <c r="B316" s="22" t="s">
        <v>482</v>
      </c>
      <c r="C316" s="103" t="s">
        <v>846</v>
      </c>
      <c r="D316" s="104"/>
      <c r="E316" s="23">
        <v>8186000</v>
      </c>
      <c r="F316" s="23">
        <v>8186000</v>
      </c>
      <c r="G316" s="23">
        <v>8186000</v>
      </c>
      <c r="H316" s="23">
        <v>1694905.75</v>
      </c>
      <c r="I316" s="23">
        <v>1694905.75</v>
      </c>
      <c r="J316" s="23">
        <v>1694905.75</v>
      </c>
    </row>
    <row r="317" spans="1:10" ht="22.5">
      <c r="A317" s="21" t="s">
        <v>493</v>
      </c>
      <c r="B317" s="22" t="s">
        <v>482</v>
      </c>
      <c r="C317" s="103" t="s">
        <v>847</v>
      </c>
      <c r="D317" s="104"/>
      <c r="E317" s="23">
        <v>6287000</v>
      </c>
      <c r="F317" s="23">
        <v>6287000</v>
      </c>
      <c r="G317" s="23">
        <v>6287000</v>
      </c>
      <c r="H317" s="23">
        <v>1305803</v>
      </c>
      <c r="I317" s="23">
        <v>1305803</v>
      </c>
      <c r="J317" s="23">
        <v>1305803</v>
      </c>
    </row>
    <row r="318" spans="1:10" ht="33.75">
      <c r="A318" s="21" t="s">
        <v>497</v>
      </c>
      <c r="B318" s="22" t="s">
        <v>482</v>
      </c>
      <c r="C318" s="103" t="s">
        <v>848</v>
      </c>
      <c r="D318" s="104"/>
      <c r="E318" s="23">
        <v>1899000</v>
      </c>
      <c r="F318" s="23">
        <v>1899000</v>
      </c>
      <c r="G318" s="23">
        <v>1899000</v>
      </c>
      <c r="H318" s="23">
        <v>389102.75</v>
      </c>
      <c r="I318" s="23">
        <v>389102.75</v>
      </c>
      <c r="J318" s="23">
        <v>389102.75</v>
      </c>
    </row>
    <row r="319" spans="1:10" ht="22.5">
      <c r="A319" s="21" t="s">
        <v>499</v>
      </c>
      <c r="B319" s="22" t="s">
        <v>482</v>
      </c>
      <c r="C319" s="103" t="s">
        <v>849</v>
      </c>
      <c r="D319" s="104"/>
      <c r="E319" s="23">
        <v>260002600</v>
      </c>
      <c r="F319" s="23">
        <v>260002600</v>
      </c>
      <c r="G319" s="23">
        <v>260002600</v>
      </c>
      <c r="H319" s="23">
        <v>71617786.069999993</v>
      </c>
      <c r="I319" s="23">
        <v>71617786.069999993</v>
      </c>
      <c r="J319" s="23">
        <v>71617786.069999993</v>
      </c>
    </row>
    <row r="320" spans="1:10" ht="22.5">
      <c r="A320" s="21" t="s">
        <v>501</v>
      </c>
      <c r="B320" s="22" t="s">
        <v>482</v>
      </c>
      <c r="C320" s="103" t="s">
        <v>850</v>
      </c>
      <c r="D320" s="104"/>
      <c r="E320" s="23">
        <v>260002600</v>
      </c>
      <c r="F320" s="23">
        <v>260002600</v>
      </c>
      <c r="G320" s="23">
        <v>260002600</v>
      </c>
      <c r="H320" s="23">
        <v>71617786.069999993</v>
      </c>
      <c r="I320" s="23">
        <v>71617786.069999993</v>
      </c>
      <c r="J320" s="23">
        <v>71617786.069999993</v>
      </c>
    </row>
    <row r="321" spans="1:10" ht="22.5">
      <c r="A321" s="21" t="s">
        <v>503</v>
      </c>
      <c r="B321" s="22" t="s">
        <v>482</v>
      </c>
      <c r="C321" s="103" t="s">
        <v>851</v>
      </c>
      <c r="D321" s="104"/>
      <c r="E321" s="23">
        <v>510000</v>
      </c>
      <c r="F321" s="23">
        <v>510000</v>
      </c>
      <c r="G321" s="23">
        <v>510000</v>
      </c>
      <c r="H321" s="23">
        <v>132873.1</v>
      </c>
      <c r="I321" s="23">
        <v>132873.1</v>
      </c>
      <c r="J321" s="23">
        <v>132873.1</v>
      </c>
    </row>
    <row r="322" spans="1:10" ht="12.75" customHeight="1">
      <c r="A322" s="21" t="s">
        <v>505</v>
      </c>
      <c r="B322" s="22" t="s">
        <v>482</v>
      </c>
      <c r="C322" s="103" t="s">
        <v>852</v>
      </c>
      <c r="D322" s="104"/>
      <c r="E322" s="23">
        <v>257405600</v>
      </c>
      <c r="F322" s="23">
        <v>257405600</v>
      </c>
      <c r="G322" s="23">
        <v>257405600</v>
      </c>
      <c r="H322" s="23">
        <v>71242086.409999996</v>
      </c>
      <c r="I322" s="23">
        <v>71242086.409999996</v>
      </c>
      <c r="J322" s="23">
        <v>71242086.409999996</v>
      </c>
    </row>
    <row r="323" spans="1:10" ht="12.75" customHeight="1">
      <c r="A323" s="21" t="s">
        <v>507</v>
      </c>
      <c r="B323" s="22" t="s">
        <v>482</v>
      </c>
      <c r="C323" s="103" t="s">
        <v>853</v>
      </c>
      <c r="D323" s="104"/>
      <c r="E323" s="23">
        <v>2087000</v>
      </c>
      <c r="F323" s="23">
        <v>2087000</v>
      </c>
      <c r="G323" s="23">
        <v>2087000</v>
      </c>
      <c r="H323" s="23">
        <v>242826.56</v>
      </c>
      <c r="I323" s="23">
        <v>242826.56</v>
      </c>
      <c r="J323" s="23">
        <v>242826.56</v>
      </c>
    </row>
    <row r="324" spans="1:10" ht="22.5">
      <c r="A324" s="21" t="s">
        <v>711</v>
      </c>
      <c r="B324" s="22" t="s">
        <v>482</v>
      </c>
      <c r="C324" s="103" t="s">
        <v>854</v>
      </c>
      <c r="D324" s="104"/>
      <c r="E324" s="23">
        <v>200000</v>
      </c>
      <c r="F324" s="23">
        <v>200000</v>
      </c>
      <c r="G324" s="23">
        <v>200000</v>
      </c>
      <c r="H324" s="23" t="s">
        <v>46</v>
      </c>
      <c r="I324" s="23" t="s">
        <v>46</v>
      </c>
      <c r="J324" s="23" t="s">
        <v>46</v>
      </c>
    </row>
    <row r="325" spans="1:10" ht="12.75" customHeight="1">
      <c r="A325" s="21" t="s">
        <v>713</v>
      </c>
      <c r="B325" s="22" t="s">
        <v>482</v>
      </c>
      <c r="C325" s="103" t="s">
        <v>855</v>
      </c>
      <c r="D325" s="104"/>
      <c r="E325" s="23">
        <v>200000</v>
      </c>
      <c r="F325" s="23">
        <v>200000</v>
      </c>
      <c r="G325" s="23">
        <v>200000</v>
      </c>
      <c r="H325" s="23" t="s">
        <v>46</v>
      </c>
      <c r="I325" s="23" t="s">
        <v>46</v>
      </c>
      <c r="J325" s="23" t="s">
        <v>46</v>
      </c>
    </row>
    <row r="326" spans="1:10" ht="45">
      <c r="A326" s="21" t="s">
        <v>715</v>
      </c>
      <c r="B326" s="22" t="s">
        <v>482</v>
      </c>
      <c r="C326" s="103" t="s">
        <v>856</v>
      </c>
      <c r="D326" s="104"/>
      <c r="E326" s="23">
        <v>200000</v>
      </c>
      <c r="F326" s="23">
        <v>200000</v>
      </c>
      <c r="G326" s="23">
        <v>200000</v>
      </c>
      <c r="H326" s="23" t="s">
        <v>46</v>
      </c>
      <c r="I326" s="23" t="s">
        <v>46</v>
      </c>
      <c r="J326" s="23" t="s">
        <v>46</v>
      </c>
    </row>
    <row r="327" spans="1:10" ht="12.75" customHeight="1">
      <c r="A327" s="18" t="s">
        <v>857</v>
      </c>
      <c r="B327" s="19" t="s">
        <v>482</v>
      </c>
      <c r="C327" s="101" t="s">
        <v>858</v>
      </c>
      <c r="D327" s="102"/>
      <c r="E327" s="20">
        <v>2565000</v>
      </c>
      <c r="F327" s="20">
        <v>2565000</v>
      </c>
      <c r="G327" s="20">
        <v>2565000</v>
      </c>
      <c r="H327" s="20">
        <v>733580.05</v>
      </c>
      <c r="I327" s="20">
        <v>733580.05</v>
      </c>
      <c r="J327" s="20">
        <v>733580.05</v>
      </c>
    </row>
    <row r="328" spans="1:10" ht="56.25">
      <c r="A328" s="21" t="s">
        <v>485</v>
      </c>
      <c r="B328" s="22" t="s">
        <v>482</v>
      </c>
      <c r="C328" s="103" t="s">
        <v>859</v>
      </c>
      <c r="D328" s="104"/>
      <c r="E328" s="23">
        <v>1174000</v>
      </c>
      <c r="F328" s="23">
        <v>1174000</v>
      </c>
      <c r="G328" s="23">
        <v>1174000</v>
      </c>
      <c r="H328" s="23">
        <v>448347.53</v>
      </c>
      <c r="I328" s="23">
        <v>448347.53</v>
      </c>
      <c r="J328" s="23">
        <v>448347.53</v>
      </c>
    </row>
    <row r="329" spans="1:10" ht="22.5">
      <c r="A329" s="21" t="s">
        <v>491</v>
      </c>
      <c r="B329" s="22" t="s">
        <v>482</v>
      </c>
      <c r="C329" s="103" t="s">
        <v>860</v>
      </c>
      <c r="D329" s="104"/>
      <c r="E329" s="23">
        <v>1174000</v>
      </c>
      <c r="F329" s="23">
        <v>1174000</v>
      </c>
      <c r="G329" s="23">
        <v>1174000</v>
      </c>
      <c r="H329" s="23">
        <v>448347.53</v>
      </c>
      <c r="I329" s="23">
        <v>448347.53</v>
      </c>
      <c r="J329" s="23">
        <v>448347.53</v>
      </c>
    </row>
    <row r="330" spans="1:10" ht="22.5">
      <c r="A330" s="21" t="s">
        <v>493</v>
      </c>
      <c r="B330" s="22" t="s">
        <v>482</v>
      </c>
      <c r="C330" s="103" t="s">
        <v>861</v>
      </c>
      <c r="D330" s="104"/>
      <c r="E330" s="23">
        <v>902000</v>
      </c>
      <c r="F330" s="23">
        <v>902000</v>
      </c>
      <c r="G330" s="23">
        <v>902000</v>
      </c>
      <c r="H330" s="23">
        <v>345280.74</v>
      </c>
      <c r="I330" s="23">
        <v>345280.74</v>
      </c>
      <c r="J330" s="23">
        <v>345280.74</v>
      </c>
    </row>
    <row r="331" spans="1:10" ht="33.75">
      <c r="A331" s="21" t="s">
        <v>497</v>
      </c>
      <c r="B331" s="22" t="s">
        <v>482</v>
      </c>
      <c r="C331" s="103" t="s">
        <v>862</v>
      </c>
      <c r="D331" s="104"/>
      <c r="E331" s="23">
        <v>272000</v>
      </c>
      <c r="F331" s="23">
        <v>272000</v>
      </c>
      <c r="G331" s="23">
        <v>272000</v>
      </c>
      <c r="H331" s="23">
        <v>103066.79</v>
      </c>
      <c r="I331" s="23">
        <v>103066.79</v>
      </c>
      <c r="J331" s="23">
        <v>103066.79</v>
      </c>
    </row>
    <row r="332" spans="1:10" ht="22.5">
      <c r="A332" s="21" t="s">
        <v>499</v>
      </c>
      <c r="B332" s="22" t="s">
        <v>482</v>
      </c>
      <c r="C332" s="103" t="s">
        <v>863</v>
      </c>
      <c r="D332" s="104"/>
      <c r="E332" s="23">
        <v>1391000</v>
      </c>
      <c r="F332" s="23">
        <v>1391000</v>
      </c>
      <c r="G332" s="23">
        <v>1391000</v>
      </c>
      <c r="H332" s="23">
        <v>285232.52</v>
      </c>
      <c r="I332" s="23">
        <v>285232.52</v>
      </c>
      <c r="J332" s="23">
        <v>285232.52</v>
      </c>
    </row>
    <row r="333" spans="1:10" ht="22.5">
      <c r="A333" s="21" t="s">
        <v>501</v>
      </c>
      <c r="B333" s="22" t="s">
        <v>482</v>
      </c>
      <c r="C333" s="103" t="s">
        <v>864</v>
      </c>
      <c r="D333" s="104"/>
      <c r="E333" s="23">
        <v>1391000</v>
      </c>
      <c r="F333" s="23">
        <v>1391000</v>
      </c>
      <c r="G333" s="23">
        <v>1391000</v>
      </c>
      <c r="H333" s="23">
        <v>285232.52</v>
      </c>
      <c r="I333" s="23">
        <v>285232.52</v>
      </c>
      <c r="J333" s="23">
        <v>285232.52</v>
      </c>
    </row>
    <row r="334" spans="1:10" ht="22.5">
      <c r="A334" s="21" t="s">
        <v>503</v>
      </c>
      <c r="B334" s="22" t="s">
        <v>482</v>
      </c>
      <c r="C334" s="103" t="s">
        <v>865</v>
      </c>
      <c r="D334" s="104"/>
      <c r="E334" s="23">
        <v>22000</v>
      </c>
      <c r="F334" s="23">
        <v>22000</v>
      </c>
      <c r="G334" s="23">
        <v>22000</v>
      </c>
      <c r="H334" s="23" t="s">
        <v>46</v>
      </c>
      <c r="I334" s="23" t="s">
        <v>46</v>
      </c>
      <c r="J334" s="23" t="s">
        <v>46</v>
      </c>
    </row>
    <row r="335" spans="1:10" ht="12.75" customHeight="1">
      <c r="A335" s="21" t="s">
        <v>505</v>
      </c>
      <c r="B335" s="22" t="s">
        <v>482</v>
      </c>
      <c r="C335" s="103" t="s">
        <v>866</v>
      </c>
      <c r="D335" s="104"/>
      <c r="E335" s="23">
        <v>1369000</v>
      </c>
      <c r="F335" s="23">
        <v>1369000</v>
      </c>
      <c r="G335" s="23">
        <v>1369000</v>
      </c>
      <c r="H335" s="23">
        <v>285232.52</v>
      </c>
      <c r="I335" s="23">
        <v>285232.52</v>
      </c>
      <c r="J335" s="23">
        <v>285232.52</v>
      </c>
    </row>
    <row r="336" spans="1:10" ht="22.5">
      <c r="A336" s="18" t="s">
        <v>867</v>
      </c>
      <c r="B336" s="19" t="s">
        <v>482</v>
      </c>
      <c r="C336" s="101" t="s">
        <v>868</v>
      </c>
      <c r="D336" s="102"/>
      <c r="E336" s="20">
        <v>1046000</v>
      </c>
      <c r="F336" s="20">
        <v>1046000</v>
      </c>
      <c r="G336" s="20">
        <v>1046000</v>
      </c>
      <c r="H336" s="20">
        <v>261047.52</v>
      </c>
      <c r="I336" s="20">
        <v>261047.52</v>
      </c>
      <c r="J336" s="20">
        <v>261047.52</v>
      </c>
    </row>
    <row r="337" spans="1:10" ht="22.5">
      <c r="A337" s="21" t="s">
        <v>499</v>
      </c>
      <c r="B337" s="22" t="s">
        <v>482</v>
      </c>
      <c r="C337" s="103" t="s">
        <v>869</v>
      </c>
      <c r="D337" s="104"/>
      <c r="E337" s="23">
        <v>1046000</v>
      </c>
      <c r="F337" s="23">
        <v>1046000</v>
      </c>
      <c r="G337" s="23">
        <v>1046000</v>
      </c>
      <c r="H337" s="23">
        <v>261047.52</v>
      </c>
      <c r="I337" s="23">
        <v>261047.52</v>
      </c>
      <c r="J337" s="23">
        <v>261047.52</v>
      </c>
    </row>
    <row r="338" spans="1:10" ht="22.5">
      <c r="A338" s="21" t="s">
        <v>501</v>
      </c>
      <c r="B338" s="22" t="s">
        <v>482</v>
      </c>
      <c r="C338" s="103" t="s">
        <v>870</v>
      </c>
      <c r="D338" s="104"/>
      <c r="E338" s="23">
        <v>1046000</v>
      </c>
      <c r="F338" s="23">
        <v>1046000</v>
      </c>
      <c r="G338" s="23">
        <v>1046000</v>
      </c>
      <c r="H338" s="23">
        <v>261047.52</v>
      </c>
      <c r="I338" s="23">
        <v>261047.52</v>
      </c>
      <c r="J338" s="23">
        <v>261047.52</v>
      </c>
    </row>
    <row r="339" spans="1:10" ht="12.75" customHeight="1">
      <c r="A339" s="21" t="s">
        <v>505</v>
      </c>
      <c r="B339" s="22" t="s">
        <v>482</v>
      </c>
      <c r="C339" s="103" t="s">
        <v>871</v>
      </c>
      <c r="D339" s="104"/>
      <c r="E339" s="23">
        <v>1046000</v>
      </c>
      <c r="F339" s="23">
        <v>1046000</v>
      </c>
      <c r="G339" s="23">
        <v>1046000</v>
      </c>
      <c r="H339" s="23">
        <v>261047.52</v>
      </c>
      <c r="I339" s="23">
        <v>261047.52</v>
      </c>
      <c r="J339" s="23">
        <v>261047.52</v>
      </c>
    </row>
    <row r="340" spans="1:10" ht="22.5">
      <c r="A340" s="18" t="s">
        <v>872</v>
      </c>
      <c r="B340" s="19" t="s">
        <v>482</v>
      </c>
      <c r="C340" s="101" t="s">
        <v>873</v>
      </c>
      <c r="D340" s="102"/>
      <c r="E340" s="20">
        <v>1519000</v>
      </c>
      <c r="F340" s="20">
        <v>1519000</v>
      </c>
      <c r="G340" s="20">
        <v>1519000</v>
      </c>
      <c r="H340" s="20">
        <v>472532.53</v>
      </c>
      <c r="I340" s="20">
        <v>472532.53</v>
      </c>
      <c r="J340" s="20">
        <v>472532.53</v>
      </c>
    </row>
    <row r="341" spans="1:10" ht="56.25">
      <c r="A341" s="21" t="s">
        <v>485</v>
      </c>
      <c r="B341" s="22" t="s">
        <v>482</v>
      </c>
      <c r="C341" s="103" t="s">
        <v>874</v>
      </c>
      <c r="D341" s="104"/>
      <c r="E341" s="23">
        <v>1174000</v>
      </c>
      <c r="F341" s="23">
        <v>1174000</v>
      </c>
      <c r="G341" s="23">
        <v>1174000</v>
      </c>
      <c r="H341" s="23">
        <v>448347.53</v>
      </c>
      <c r="I341" s="23">
        <v>448347.53</v>
      </c>
      <c r="J341" s="23">
        <v>448347.53</v>
      </c>
    </row>
    <row r="342" spans="1:10" ht="22.5">
      <c r="A342" s="21" t="s">
        <v>491</v>
      </c>
      <c r="B342" s="22" t="s">
        <v>482</v>
      </c>
      <c r="C342" s="103" t="s">
        <v>875</v>
      </c>
      <c r="D342" s="104"/>
      <c r="E342" s="23">
        <v>1174000</v>
      </c>
      <c r="F342" s="23">
        <v>1174000</v>
      </c>
      <c r="G342" s="23">
        <v>1174000</v>
      </c>
      <c r="H342" s="23">
        <v>448347.53</v>
      </c>
      <c r="I342" s="23">
        <v>448347.53</v>
      </c>
      <c r="J342" s="23">
        <v>448347.53</v>
      </c>
    </row>
    <row r="343" spans="1:10" ht="22.5">
      <c r="A343" s="21" t="s">
        <v>493</v>
      </c>
      <c r="B343" s="22" t="s">
        <v>482</v>
      </c>
      <c r="C343" s="103" t="s">
        <v>876</v>
      </c>
      <c r="D343" s="104"/>
      <c r="E343" s="23">
        <v>902000</v>
      </c>
      <c r="F343" s="23">
        <v>902000</v>
      </c>
      <c r="G343" s="23">
        <v>902000</v>
      </c>
      <c r="H343" s="23">
        <v>345280.74</v>
      </c>
      <c r="I343" s="23">
        <v>345280.74</v>
      </c>
      <c r="J343" s="23">
        <v>345280.74</v>
      </c>
    </row>
    <row r="344" spans="1:10" ht="33.75">
      <c r="A344" s="21" t="s">
        <v>497</v>
      </c>
      <c r="B344" s="22" t="s">
        <v>482</v>
      </c>
      <c r="C344" s="103" t="s">
        <v>877</v>
      </c>
      <c r="D344" s="104"/>
      <c r="E344" s="23">
        <v>272000</v>
      </c>
      <c r="F344" s="23">
        <v>272000</v>
      </c>
      <c r="G344" s="23">
        <v>272000</v>
      </c>
      <c r="H344" s="23">
        <v>103066.79</v>
      </c>
      <c r="I344" s="23">
        <v>103066.79</v>
      </c>
      <c r="J344" s="23">
        <v>103066.79</v>
      </c>
    </row>
    <row r="345" spans="1:10" ht="22.5">
      <c r="A345" s="21" t="s">
        <v>499</v>
      </c>
      <c r="B345" s="22" t="s">
        <v>482</v>
      </c>
      <c r="C345" s="103" t="s">
        <v>878</v>
      </c>
      <c r="D345" s="104"/>
      <c r="E345" s="23">
        <v>345000</v>
      </c>
      <c r="F345" s="23">
        <v>345000</v>
      </c>
      <c r="G345" s="23">
        <v>345000</v>
      </c>
      <c r="H345" s="23">
        <v>24185</v>
      </c>
      <c r="I345" s="23">
        <v>24185</v>
      </c>
      <c r="J345" s="23">
        <v>24185</v>
      </c>
    </row>
    <row r="346" spans="1:10" ht="22.5">
      <c r="A346" s="21" t="s">
        <v>501</v>
      </c>
      <c r="B346" s="22" t="s">
        <v>482</v>
      </c>
      <c r="C346" s="103" t="s">
        <v>879</v>
      </c>
      <c r="D346" s="104"/>
      <c r="E346" s="23">
        <v>345000</v>
      </c>
      <c r="F346" s="23">
        <v>345000</v>
      </c>
      <c r="G346" s="23">
        <v>345000</v>
      </c>
      <c r="H346" s="23">
        <v>24185</v>
      </c>
      <c r="I346" s="23">
        <v>24185</v>
      </c>
      <c r="J346" s="23">
        <v>24185</v>
      </c>
    </row>
    <row r="347" spans="1:10" ht="22.5">
      <c r="A347" s="21" t="s">
        <v>503</v>
      </c>
      <c r="B347" s="22" t="s">
        <v>482</v>
      </c>
      <c r="C347" s="103" t="s">
        <v>880</v>
      </c>
      <c r="D347" s="104"/>
      <c r="E347" s="23">
        <v>22000</v>
      </c>
      <c r="F347" s="23">
        <v>22000</v>
      </c>
      <c r="G347" s="23">
        <v>22000</v>
      </c>
      <c r="H347" s="23" t="s">
        <v>46</v>
      </c>
      <c r="I347" s="23" t="s">
        <v>46</v>
      </c>
      <c r="J347" s="23" t="s">
        <v>46</v>
      </c>
    </row>
    <row r="348" spans="1:10" ht="12.75" customHeight="1">
      <c r="A348" s="21" t="s">
        <v>505</v>
      </c>
      <c r="B348" s="22" t="s">
        <v>482</v>
      </c>
      <c r="C348" s="103" t="s">
        <v>881</v>
      </c>
      <c r="D348" s="104"/>
      <c r="E348" s="23">
        <v>323000</v>
      </c>
      <c r="F348" s="23">
        <v>323000</v>
      </c>
      <c r="G348" s="23">
        <v>323000</v>
      </c>
      <c r="H348" s="23">
        <v>24185</v>
      </c>
      <c r="I348" s="23">
        <v>24185</v>
      </c>
      <c r="J348" s="23">
        <v>24185</v>
      </c>
    </row>
    <row r="349" spans="1:10" ht="12.75" customHeight="1">
      <c r="A349" s="18" t="s">
        <v>882</v>
      </c>
      <c r="B349" s="19" t="s">
        <v>482</v>
      </c>
      <c r="C349" s="101" t="s">
        <v>883</v>
      </c>
      <c r="D349" s="102"/>
      <c r="E349" s="20">
        <v>3672884400</v>
      </c>
      <c r="F349" s="20">
        <v>3672884400</v>
      </c>
      <c r="G349" s="20">
        <v>3672884400</v>
      </c>
      <c r="H349" s="20">
        <v>1095355399.28</v>
      </c>
      <c r="I349" s="20">
        <v>1095355399.28</v>
      </c>
      <c r="J349" s="20">
        <v>1095355399.28</v>
      </c>
    </row>
    <row r="350" spans="1:10" ht="56.25">
      <c r="A350" s="21" t="s">
        <v>485</v>
      </c>
      <c r="B350" s="22" t="s">
        <v>482</v>
      </c>
      <c r="C350" s="103" t="s">
        <v>884</v>
      </c>
      <c r="D350" s="104"/>
      <c r="E350" s="23">
        <v>81101800</v>
      </c>
      <c r="F350" s="23">
        <v>81101800</v>
      </c>
      <c r="G350" s="23">
        <v>81101800</v>
      </c>
      <c r="H350" s="23">
        <v>23188525.43</v>
      </c>
      <c r="I350" s="23">
        <v>23188525.43</v>
      </c>
      <c r="J350" s="23">
        <v>23188525.43</v>
      </c>
    </row>
    <row r="351" spans="1:10" ht="12.75" customHeight="1">
      <c r="A351" s="21" t="s">
        <v>487</v>
      </c>
      <c r="B351" s="22" t="s">
        <v>482</v>
      </c>
      <c r="C351" s="103" t="s">
        <v>885</v>
      </c>
      <c r="D351" s="104"/>
      <c r="E351" s="23">
        <v>61912800</v>
      </c>
      <c r="F351" s="23">
        <v>61912800</v>
      </c>
      <c r="G351" s="23">
        <v>61912800</v>
      </c>
      <c r="H351" s="23">
        <v>17971447.609999999</v>
      </c>
      <c r="I351" s="23">
        <v>17971447.609999999</v>
      </c>
      <c r="J351" s="23">
        <v>17971447.609999999</v>
      </c>
    </row>
    <row r="352" spans="1:10" ht="12.75" customHeight="1">
      <c r="A352" s="21" t="s">
        <v>621</v>
      </c>
      <c r="B352" s="22" t="s">
        <v>482</v>
      </c>
      <c r="C352" s="103" t="s">
        <v>886</v>
      </c>
      <c r="D352" s="104"/>
      <c r="E352" s="23">
        <v>45948000</v>
      </c>
      <c r="F352" s="23">
        <v>45948000</v>
      </c>
      <c r="G352" s="23">
        <v>45948000</v>
      </c>
      <c r="H352" s="23">
        <v>13289248.390000001</v>
      </c>
      <c r="I352" s="23">
        <v>13289248.390000001</v>
      </c>
      <c r="J352" s="23">
        <v>13289248.390000001</v>
      </c>
    </row>
    <row r="353" spans="1:10" ht="12.75" customHeight="1">
      <c r="A353" s="21" t="s">
        <v>887</v>
      </c>
      <c r="B353" s="22" t="s">
        <v>482</v>
      </c>
      <c r="C353" s="103" t="s">
        <v>888</v>
      </c>
      <c r="D353" s="104"/>
      <c r="E353" s="23">
        <v>2149000</v>
      </c>
      <c r="F353" s="23">
        <v>2149000</v>
      </c>
      <c r="G353" s="23">
        <v>2149000</v>
      </c>
      <c r="H353" s="23">
        <v>1362292.38</v>
      </c>
      <c r="I353" s="23">
        <v>1362292.38</v>
      </c>
      <c r="J353" s="23">
        <v>1362292.38</v>
      </c>
    </row>
    <row r="354" spans="1:10" ht="33.75">
      <c r="A354" s="21" t="s">
        <v>623</v>
      </c>
      <c r="B354" s="22" t="s">
        <v>482</v>
      </c>
      <c r="C354" s="103" t="s">
        <v>889</v>
      </c>
      <c r="D354" s="104"/>
      <c r="E354" s="23">
        <v>13815800</v>
      </c>
      <c r="F354" s="23">
        <v>13815800</v>
      </c>
      <c r="G354" s="23">
        <v>13815800</v>
      </c>
      <c r="H354" s="23">
        <v>3319906.84</v>
      </c>
      <c r="I354" s="23">
        <v>3319906.84</v>
      </c>
      <c r="J354" s="23">
        <v>3319906.84</v>
      </c>
    </row>
    <row r="355" spans="1:10" ht="22.5">
      <c r="A355" s="21" t="s">
        <v>491</v>
      </c>
      <c r="B355" s="22" t="s">
        <v>482</v>
      </c>
      <c r="C355" s="103" t="s">
        <v>890</v>
      </c>
      <c r="D355" s="104"/>
      <c r="E355" s="23">
        <v>19189000</v>
      </c>
      <c r="F355" s="23">
        <v>19189000</v>
      </c>
      <c r="G355" s="23">
        <v>19189000</v>
      </c>
      <c r="H355" s="23">
        <v>5217077.82</v>
      </c>
      <c r="I355" s="23">
        <v>5217077.82</v>
      </c>
      <c r="J355" s="23">
        <v>5217077.82</v>
      </c>
    </row>
    <row r="356" spans="1:10" ht="22.5">
      <c r="A356" s="21" t="s">
        <v>493</v>
      </c>
      <c r="B356" s="22" t="s">
        <v>482</v>
      </c>
      <c r="C356" s="103" t="s">
        <v>891</v>
      </c>
      <c r="D356" s="104"/>
      <c r="E356" s="23">
        <v>14728000</v>
      </c>
      <c r="F356" s="23">
        <v>14728000</v>
      </c>
      <c r="G356" s="23">
        <v>14728000</v>
      </c>
      <c r="H356" s="23">
        <v>4124967.37</v>
      </c>
      <c r="I356" s="23">
        <v>4124967.37</v>
      </c>
      <c r="J356" s="23">
        <v>4124967.37</v>
      </c>
    </row>
    <row r="357" spans="1:10" ht="33.75">
      <c r="A357" s="21" t="s">
        <v>495</v>
      </c>
      <c r="B357" s="22" t="s">
        <v>482</v>
      </c>
      <c r="C357" s="103" t="s">
        <v>892</v>
      </c>
      <c r="D357" s="104"/>
      <c r="E357" s="23">
        <v>32000</v>
      </c>
      <c r="F357" s="23">
        <v>32000</v>
      </c>
      <c r="G357" s="23">
        <v>32000</v>
      </c>
      <c r="H357" s="23">
        <v>11778</v>
      </c>
      <c r="I357" s="23">
        <v>11778</v>
      </c>
      <c r="J357" s="23">
        <v>11778</v>
      </c>
    </row>
    <row r="358" spans="1:10" ht="33.75">
      <c r="A358" s="21" t="s">
        <v>497</v>
      </c>
      <c r="B358" s="22" t="s">
        <v>482</v>
      </c>
      <c r="C358" s="103" t="s">
        <v>893</v>
      </c>
      <c r="D358" s="104"/>
      <c r="E358" s="23">
        <v>4429000</v>
      </c>
      <c r="F358" s="23">
        <v>4429000</v>
      </c>
      <c r="G358" s="23">
        <v>4429000</v>
      </c>
      <c r="H358" s="23">
        <v>1080332.45</v>
      </c>
      <c r="I358" s="23">
        <v>1080332.45</v>
      </c>
      <c r="J358" s="23">
        <v>1080332.45</v>
      </c>
    </row>
    <row r="359" spans="1:10" ht="22.5">
      <c r="A359" s="21" t="s">
        <v>499</v>
      </c>
      <c r="B359" s="22" t="s">
        <v>482</v>
      </c>
      <c r="C359" s="103" t="s">
        <v>894</v>
      </c>
      <c r="D359" s="104"/>
      <c r="E359" s="23">
        <v>730274300</v>
      </c>
      <c r="F359" s="23">
        <v>730274300</v>
      </c>
      <c r="G359" s="23">
        <v>730274300</v>
      </c>
      <c r="H359" s="23">
        <v>215644632.69999999</v>
      </c>
      <c r="I359" s="23">
        <v>215644632.69999999</v>
      </c>
      <c r="J359" s="23">
        <v>215644632.69999999</v>
      </c>
    </row>
    <row r="360" spans="1:10" ht="22.5">
      <c r="A360" s="21" t="s">
        <v>501</v>
      </c>
      <c r="B360" s="22" t="s">
        <v>482</v>
      </c>
      <c r="C360" s="103" t="s">
        <v>895</v>
      </c>
      <c r="D360" s="104"/>
      <c r="E360" s="23">
        <v>730274300</v>
      </c>
      <c r="F360" s="23">
        <v>730274300</v>
      </c>
      <c r="G360" s="23">
        <v>730274300</v>
      </c>
      <c r="H360" s="23">
        <v>215644632.69999999</v>
      </c>
      <c r="I360" s="23">
        <v>215644632.69999999</v>
      </c>
      <c r="J360" s="23">
        <v>215644632.69999999</v>
      </c>
    </row>
    <row r="361" spans="1:10" ht="22.5">
      <c r="A361" s="21" t="s">
        <v>503</v>
      </c>
      <c r="B361" s="22" t="s">
        <v>482</v>
      </c>
      <c r="C361" s="103" t="s">
        <v>896</v>
      </c>
      <c r="D361" s="104"/>
      <c r="E361" s="23">
        <v>2262000</v>
      </c>
      <c r="F361" s="23">
        <v>2262000</v>
      </c>
      <c r="G361" s="23">
        <v>2262000</v>
      </c>
      <c r="H361" s="23">
        <v>269525.09000000003</v>
      </c>
      <c r="I361" s="23">
        <v>269525.09000000003</v>
      </c>
      <c r="J361" s="23">
        <v>269525.09000000003</v>
      </c>
    </row>
    <row r="362" spans="1:10" ht="22.5">
      <c r="A362" s="21" t="s">
        <v>696</v>
      </c>
      <c r="B362" s="22" t="s">
        <v>482</v>
      </c>
      <c r="C362" s="103" t="s">
        <v>897</v>
      </c>
      <c r="D362" s="104"/>
      <c r="E362" s="23">
        <v>689681500</v>
      </c>
      <c r="F362" s="23">
        <v>689681500</v>
      </c>
      <c r="G362" s="23">
        <v>689681500</v>
      </c>
      <c r="H362" s="23">
        <v>212997645.72999999</v>
      </c>
      <c r="I362" s="23">
        <v>212997645.72999999</v>
      </c>
      <c r="J362" s="23">
        <v>212997645.72999999</v>
      </c>
    </row>
    <row r="363" spans="1:10" ht="12.75" customHeight="1">
      <c r="A363" s="21" t="s">
        <v>505</v>
      </c>
      <c r="B363" s="22" t="s">
        <v>482</v>
      </c>
      <c r="C363" s="103" t="s">
        <v>898</v>
      </c>
      <c r="D363" s="104"/>
      <c r="E363" s="23">
        <v>37417800</v>
      </c>
      <c r="F363" s="23">
        <v>37417800</v>
      </c>
      <c r="G363" s="23">
        <v>37417800</v>
      </c>
      <c r="H363" s="23">
        <v>2100420.13</v>
      </c>
      <c r="I363" s="23">
        <v>2100420.13</v>
      </c>
      <c r="J363" s="23">
        <v>2100420.13</v>
      </c>
    </row>
    <row r="364" spans="1:10" ht="12.75" customHeight="1">
      <c r="A364" s="21" t="s">
        <v>507</v>
      </c>
      <c r="B364" s="22" t="s">
        <v>482</v>
      </c>
      <c r="C364" s="103" t="s">
        <v>899</v>
      </c>
      <c r="D364" s="104"/>
      <c r="E364" s="23">
        <v>913000</v>
      </c>
      <c r="F364" s="23">
        <v>913000</v>
      </c>
      <c r="G364" s="23">
        <v>913000</v>
      </c>
      <c r="H364" s="23">
        <v>277041.75</v>
      </c>
      <c r="I364" s="23">
        <v>277041.75</v>
      </c>
      <c r="J364" s="23">
        <v>277041.75</v>
      </c>
    </row>
    <row r="365" spans="1:10" ht="12.75" customHeight="1">
      <c r="A365" s="21" t="s">
        <v>509</v>
      </c>
      <c r="B365" s="22" t="s">
        <v>482</v>
      </c>
      <c r="C365" s="103" t="s">
        <v>900</v>
      </c>
      <c r="D365" s="104"/>
      <c r="E365" s="23">
        <v>2604000</v>
      </c>
      <c r="F365" s="23">
        <v>2604000</v>
      </c>
      <c r="G365" s="23">
        <v>2604000</v>
      </c>
      <c r="H365" s="23">
        <v>1118667.3</v>
      </c>
      <c r="I365" s="23">
        <v>1118667.3</v>
      </c>
      <c r="J365" s="23">
        <v>1118667.3</v>
      </c>
    </row>
    <row r="366" spans="1:10" ht="22.5">
      <c r="A366" s="21" t="s">
        <v>511</v>
      </c>
      <c r="B366" s="22" t="s">
        <v>482</v>
      </c>
      <c r="C366" s="103" t="s">
        <v>901</v>
      </c>
      <c r="D366" s="104"/>
      <c r="E366" s="23">
        <v>50000</v>
      </c>
      <c r="F366" s="23">
        <v>50000</v>
      </c>
      <c r="G366" s="23">
        <v>50000</v>
      </c>
      <c r="H366" s="23">
        <v>17667.3</v>
      </c>
      <c r="I366" s="23">
        <v>17667.3</v>
      </c>
      <c r="J366" s="23">
        <v>17667.3</v>
      </c>
    </row>
    <row r="367" spans="1:10" ht="22.5">
      <c r="A367" s="21" t="s">
        <v>513</v>
      </c>
      <c r="B367" s="22" t="s">
        <v>482</v>
      </c>
      <c r="C367" s="103" t="s">
        <v>902</v>
      </c>
      <c r="D367" s="104"/>
      <c r="E367" s="23">
        <v>50000</v>
      </c>
      <c r="F367" s="23">
        <v>50000</v>
      </c>
      <c r="G367" s="23">
        <v>50000</v>
      </c>
      <c r="H367" s="23">
        <v>17667.3</v>
      </c>
      <c r="I367" s="23">
        <v>17667.3</v>
      </c>
      <c r="J367" s="23">
        <v>17667.3</v>
      </c>
    </row>
    <row r="368" spans="1:10" ht="12.75" customHeight="1">
      <c r="A368" s="21" t="s">
        <v>903</v>
      </c>
      <c r="B368" s="22" t="s">
        <v>482</v>
      </c>
      <c r="C368" s="103" t="s">
        <v>904</v>
      </c>
      <c r="D368" s="104"/>
      <c r="E368" s="23">
        <v>2554000</v>
      </c>
      <c r="F368" s="23">
        <v>2554000</v>
      </c>
      <c r="G368" s="23">
        <v>2554000</v>
      </c>
      <c r="H368" s="23">
        <v>1101000</v>
      </c>
      <c r="I368" s="23">
        <v>1101000</v>
      </c>
      <c r="J368" s="23">
        <v>1101000</v>
      </c>
    </row>
    <row r="369" spans="1:10" ht="22.5">
      <c r="A369" s="21" t="s">
        <v>705</v>
      </c>
      <c r="B369" s="22" t="s">
        <v>482</v>
      </c>
      <c r="C369" s="103" t="s">
        <v>905</v>
      </c>
      <c r="D369" s="104"/>
      <c r="E369" s="23">
        <v>66080000</v>
      </c>
      <c r="F369" s="23">
        <v>66080000</v>
      </c>
      <c r="G369" s="23">
        <v>66080000</v>
      </c>
      <c r="H369" s="23">
        <v>21690272.190000001</v>
      </c>
      <c r="I369" s="23">
        <v>21690272.190000001</v>
      </c>
      <c r="J369" s="23">
        <v>21690272.190000001</v>
      </c>
    </row>
    <row r="370" spans="1:10" ht="12.75" customHeight="1">
      <c r="A370" s="21" t="s">
        <v>707</v>
      </c>
      <c r="B370" s="22" t="s">
        <v>482</v>
      </c>
      <c r="C370" s="103" t="s">
        <v>906</v>
      </c>
      <c r="D370" s="104"/>
      <c r="E370" s="23">
        <v>66080000</v>
      </c>
      <c r="F370" s="23">
        <v>66080000</v>
      </c>
      <c r="G370" s="23">
        <v>66080000</v>
      </c>
      <c r="H370" s="23">
        <v>21690272.190000001</v>
      </c>
      <c r="I370" s="23">
        <v>21690272.190000001</v>
      </c>
      <c r="J370" s="23">
        <v>21690272.190000001</v>
      </c>
    </row>
    <row r="371" spans="1:10" ht="33.75">
      <c r="A371" s="21" t="s">
        <v>709</v>
      </c>
      <c r="B371" s="22" t="s">
        <v>482</v>
      </c>
      <c r="C371" s="103" t="s">
        <v>907</v>
      </c>
      <c r="D371" s="104"/>
      <c r="E371" s="23">
        <v>66080000</v>
      </c>
      <c r="F371" s="23">
        <v>66080000</v>
      </c>
      <c r="G371" s="23">
        <v>66080000</v>
      </c>
      <c r="H371" s="23">
        <v>21690272.190000001</v>
      </c>
      <c r="I371" s="23">
        <v>21690272.190000001</v>
      </c>
      <c r="J371" s="23">
        <v>21690272.190000001</v>
      </c>
    </row>
    <row r="372" spans="1:10" ht="22.5">
      <c r="A372" s="21" t="s">
        <v>711</v>
      </c>
      <c r="B372" s="22" t="s">
        <v>482</v>
      </c>
      <c r="C372" s="103" t="s">
        <v>908</v>
      </c>
      <c r="D372" s="104"/>
      <c r="E372" s="23">
        <v>2791552800</v>
      </c>
      <c r="F372" s="23">
        <v>2791552800</v>
      </c>
      <c r="G372" s="23">
        <v>2791552800</v>
      </c>
      <c r="H372" s="23">
        <v>833620520.58000004</v>
      </c>
      <c r="I372" s="23">
        <v>833620520.58000004</v>
      </c>
      <c r="J372" s="23">
        <v>833620520.58000004</v>
      </c>
    </row>
    <row r="373" spans="1:10" ht="12.75" customHeight="1">
      <c r="A373" s="21" t="s">
        <v>713</v>
      </c>
      <c r="B373" s="22" t="s">
        <v>482</v>
      </c>
      <c r="C373" s="103" t="s">
        <v>909</v>
      </c>
      <c r="D373" s="104"/>
      <c r="E373" s="23">
        <v>1853873771</v>
      </c>
      <c r="F373" s="23">
        <v>1853873771</v>
      </c>
      <c r="G373" s="23">
        <v>1853873771</v>
      </c>
      <c r="H373" s="23">
        <v>556819822.82000005</v>
      </c>
      <c r="I373" s="23">
        <v>556819822.82000005</v>
      </c>
      <c r="J373" s="23">
        <v>556819822.82000005</v>
      </c>
    </row>
    <row r="374" spans="1:10" ht="45">
      <c r="A374" s="21" t="s">
        <v>715</v>
      </c>
      <c r="B374" s="22" t="s">
        <v>482</v>
      </c>
      <c r="C374" s="103" t="s">
        <v>910</v>
      </c>
      <c r="D374" s="104"/>
      <c r="E374" s="23">
        <v>1641528271</v>
      </c>
      <c r="F374" s="23">
        <v>1641528271</v>
      </c>
      <c r="G374" s="23">
        <v>1641528271</v>
      </c>
      <c r="H374" s="23">
        <v>517409801.35000002</v>
      </c>
      <c r="I374" s="23">
        <v>517409801.35000002</v>
      </c>
      <c r="J374" s="23">
        <v>517409801.35000002</v>
      </c>
    </row>
    <row r="375" spans="1:10" ht="12.75" customHeight="1">
      <c r="A375" s="21" t="s">
        <v>911</v>
      </c>
      <c r="B375" s="22" t="s">
        <v>482</v>
      </c>
      <c r="C375" s="103" t="s">
        <v>912</v>
      </c>
      <c r="D375" s="104"/>
      <c r="E375" s="23">
        <v>136595000</v>
      </c>
      <c r="F375" s="23">
        <v>136595000</v>
      </c>
      <c r="G375" s="23">
        <v>136595000</v>
      </c>
      <c r="H375" s="23">
        <v>13810359.08</v>
      </c>
      <c r="I375" s="23">
        <v>13810359.08</v>
      </c>
      <c r="J375" s="23">
        <v>13810359.08</v>
      </c>
    </row>
    <row r="376" spans="1:10" ht="56.25">
      <c r="A376" s="21" t="s">
        <v>913</v>
      </c>
      <c r="B376" s="22" t="s">
        <v>482</v>
      </c>
      <c r="C376" s="103" t="s">
        <v>914</v>
      </c>
      <c r="D376" s="104"/>
      <c r="E376" s="23">
        <v>74831000</v>
      </c>
      <c r="F376" s="23">
        <v>74831000</v>
      </c>
      <c r="G376" s="23">
        <v>74831000</v>
      </c>
      <c r="H376" s="23">
        <v>25599662.390000001</v>
      </c>
      <c r="I376" s="23">
        <v>25599662.390000001</v>
      </c>
      <c r="J376" s="23">
        <v>25599662.390000001</v>
      </c>
    </row>
    <row r="377" spans="1:10" ht="67.5">
      <c r="A377" s="24" t="s">
        <v>915</v>
      </c>
      <c r="B377" s="22" t="s">
        <v>482</v>
      </c>
      <c r="C377" s="103" t="s">
        <v>916</v>
      </c>
      <c r="D377" s="104"/>
      <c r="E377" s="23">
        <v>919500</v>
      </c>
      <c r="F377" s="23">
        <v>919500</v>
      </c>
      <c r="G377" s="23">
        <v>919500</v>
      </c>
      <c r="H377" s="23" t="s">
        <v>46</v>
      </c>
      <c r="I377" s="23" t="s">
        <v>46</v>
      </c>
      <c r="J377" s="23" t="s">
        <v>46</v>
      </c>
    </row>
    <row r="378" spans="1:10" ht="12.75" customHeight="1">
      <c r="A378" s="21" t="s">
        <v>917</v>
      </c>
      <c r="B378" s="22" t="s">
        <v>482</v>
      </c>
      <c r="C378" s="103" t="s">
        <v>918</v>
      </c>
      <c r="D378" s="104"/>
      <c r="E378" s="23">
        <v>936759529</v>
      </c>
      <c r="F378" s="23">
        <v>936759529</v>
      </c>
      <c r="G378" s="23">
        <v>936759529</v>
      </c>
      <c r="H378" s="23">
        <v>276800697.75999999</v>
      </c>
      <c r="I378" s="23">
        <v>276800697.75999999</v>
      </c>
      <c r="J378" s="23">
        <v>276800697.75999999</v>
      </c>
    </row>
    <row r="379" spans="1:10" ht="45">
      <c r="A379" s="21" t="s">
        <v>919</v>
      </c>
      <c r="B379" s="22" t="s">
        <v>482</v>
      </c>
      <c r="C379" s="103" t="s">
        <v>920</v>
      </c>
      <c r="D379" s="104"/>
      <c r="E379" s="23">
        <v>908963529</v>
      </c>
      <c r="F379" s="23">
        <v>908963529</v>
      </c>
      <c r="G379" s="23">
        <v>908963529</v>
      </c>
      <c r="H379" s="23">
        <v>276076102.61000001</v>
      </c>
      <c r="I379" s="23">
        <v>276076102.61000001</v>
      </c>
      <c r="J379" s="23">
        <v>276076102.61000001</v>
      </c>
    </row>
    <row r="380" spans="1:10" ht="12.75" customHeight="1">
      <c r="A380" s="21" t="s">
        <v>921</v>
      </c>
      <c r="B380" s="22" t="s">
        <v>482</v>
      </c>
      <c r="C380" s="103" t="s">
        <v>922</v>
      </c>
      <c r="D380" s="104"/>
      <c r="E380" s="23">
        <v>26876500</v>
      </c>
      <c r="F380" s="23">
        <v>26876500</v>
      </c>
      <c r="G380" s="23">
        <v>26876500</v>
      </c>
      <c r="H380" s="23">
        <v>724595.15</v>
      </c>
      <c r="I380" s="23">
        <v>724595.15</v>
      </c>
      <c r="J380" s="23">
        <v>724595.15</v>
      </c>
    </row>
    <row r="381" spans="1:10" ht="67.5">
      <c r="A381" s="24" t="s">
        <v>923</v>
      </c>
      <c r="B381" s="22" t="s">
        <v>482</v>
      </c>
      <c r="C381" s="103" t="s">
        <v>924</v>
      </c>
      <c r="D381" s="104"/>
      <c r="E381" s="23">
        <v>919500</v>
      </c>
      <c r="F381" s="23">
        <v>919500</v>
      </c>
      <c r="G381" s="23">
        <v>919500</v>
      </c>
      <c r="H381" s="23" t="s">
        <v>46</v>
      </c>
      <c r="I381" s="23" t="s">
        <v>46</v>
      </c>
      <c r="J381" s="23" t="s">
        <v>46</v>
      </c>
    </row>
    <row r="382" spans="1:10" ht="45">
      <c r="A382" s="21" t="s">
        <v>925</v>
      </c>
      <c r="B382" s="22" t="s">
        <v>482</v>
      </c>
      <c r="C382" s="103" t="s">
        <v>926</v>
      </c>
      <c r="D382" s="104"/>
      <c r="E382" s="23">
        <v>919500</v>
      </c>
      <c r="F382" s="23">
        <v>919500</v>
      </c>
      <c r="G382" s="23">
        <v>919500</v>
      </c>
      <c r="H382" s="23" t="s">
        <v>46</v>
      </c>
      <c r="I382" s="23" t="s">
        <v>46</v>
      </c>
      <c r="J382" s="23" t="s">
        <v>46</v>
      </c>
    </row>
    <row r="383" spans="1:10" ht="56.25">
      <c r="A383" s="21" t="s">
        <v>927</v>
      </c>
      <c r="B383" s="22" t="s">
        <v>482</v>
      </c>
      <c r="C383" s="103" t="s">
        <v>928</v>
      </c>
      <c r="D383" s="104"/>
      <c r="E383" s="23">
        <v>919500</v>
      </c>
      <c r="F383" s="23">
        <v>919500</v>
      </c>
      <c r="G383" s="23">
        <v>919500</v>
      </c>
      <c r="H383" s="23" t="s">
        <v>46</v>
      </c>
      <c r="I383" s="23" t="s">
        <v>46</v>
      </c>
      <c r="J383" s="23" t="s">
        <v>46</v>
      </c>
    </row>
    <row r="384" spans="1:10" ht="12.75" customHeight="1">
      <c r="A384" s="21" t="s">
        <v>517</v>
      </c>
      <c r="B384" s="22" t="s">
        <v>482</v>
      </c>
      <c r="C384" s="103" t="s">
        <v>929</v>
      </c>
      <c r="D384" s="104"/>
      <c r="E384" s="23">
        <v>1271500</v>
      </c>
      <c r="F384" s="23">
        <v>1271500</v>
      </c>
      <c r="G384" s="23">
        <v>1271500</v>
      </c>
      <c r="H384" s="23">
        <v>92781.08</v>
      </c>
      <c r="I384" s="23">
        <v>92781.08</v>
      </c>
      <c r="J384" s="23">
        <v>92781.08</v>
      </c>
    </row>
    <row r="385" spans="1:10" ht="45">
      <c r="A385" s="21" t="s">
        <v>718</v>
      </c>
      <c r="B385" s="22" t="s">
        <v>482</v>
      </c>
      <c r="C385" s="103" t="s">
        <v>930</v>
      </c>
      <c r="D385" s="104"/>
      <c r="E385" s="23">
        <v>919500</v>
      </c>
      <c r="F385" s="23">
        <v>919500</v>
      </c>
      <c r="G385" s="23">
        <v>919500</v>
      </c>
      <c r="H385" s="23" t="s">
        <v>46</v>
      </c>
      <c r="I385" s="23" t="s">
        <v>46</v>
      </c>
      <c r="J385" s="23" t="s">
        <v>46</v>
      </c>
    </row>
    <row r="386" spans="1:10" ht="56.25">
      <c r="A386" s="21" t="s">
        <v>927</v>
      </c>
      <c r="B386" s="22" t="s">
        <v>482</v>
      </c>
      <c r="C386" s="103" t="s">
        <v>931</v>
      </c>
      <c r="D386" s="104"/>
      <c r="E386" s="23">
        <v>919500</v>
      </c>
      <c r="F386" s="23">
        <v>919500</v>
      </c>
      <c r="G386" s="23">
        <v>919500</v>
      </c>
      <c r="H386" s="23" t="s">
        <v>46</v>
      </c>
      <c r="I386" s="23" t="s">
        <v>46</v>
      </c>
      <c r="J386" s="23" t="s">
        <v>46</v>
      </c>
    </row>
    <row r="387" spans="1:10" ht="12.75" customHeight="1">
      <c r="A387" s="21" t="s">
        <v>519</v>
      </c>
      <c r="B387" s="22" t="s">
        <v>482</v>
      </c>
      <c r="C387" s="103" t="s">
        <v>932</v>
      </c>
      <c r="D387" s="104"/>
      <c r="E387" s="23">
        <v>267000</v>
      </c>
      <c r="F387" s="23">
        <v>267000</v>
      </c>
      <c r="G387" s="23">
        <v>267000</v>
      </c>
      <c r="H387" s="23">
        <v>67856.08</v>
      </c>
      <c r="I387" s="23">
        <v>67856.08</v>
      </c>
      <c r="J387" s="23">
        <v>67856.08</v>
      </c>
    </row>
    <row r="388" spans="1:10" ht="22.5">
      <c r="A388" s="21" t="s">
        <v>521</v>
      </c>
      <c r="B388" s="22" t="s">
        <v>482</v>
      </c>
      <c r="C388" s="103" t="s">
        <v>933</v>
      </c>
      <c r="D388" s="104"/>
      <c r="E388" s="23">
        <v>267000</v>
      </c>
      <c r="F388" s="23">
        <v>267000</v>
      </c>
      <c r="G388" s="23">
        <v>267000</v>
      </c>
      <c r="H388" s="23">
        <v>67856.08</v>
      </c>
      <c r="I388" s="23">
        <v>67856.08</v>
      </c>
      <c r="J388" s="23">
        <v>67856.08</v>
      </c>
    </row>
    <row r="389" spans="1:10" ht="12.75" customHeight="1">
      <c r="A389" s="21" t="s">
        <v>523</v>
      </c>
      <c r="B389" s="22" t="s">
        <v>482</v>
      </c>
      <c r="C389" s="103" t="s">
        <v>934</v>
      </c>
      <c r="D389" s="104"/>
      <c r="E389" s="23">
        <v>85000</v>
      </c>
      <c r="F389" s="23">
        <v>85000</v>
      </c>
      <c r="G389" s="23">
        <v>85000</v>
      </c>
      <c r="H389" s="23">
        <v>24925</v>
      </c>
      <c r="I389" s="23">
        <v>24925</v>
      </c>
      <c r="J389" s="23">
        <v>24925</v>
      </c>
    </row>
    <row r="390" spans="1:10" ht="12.75" customHeight="1">
      <c r="A390" s="21" t="s">
        <v>527</v>
      </c>
      <c r="B390" s="22" t="s">
        <v>482</v>
      </c>
      <c r="C390" s="103" t="s">
        <v>935</v>
      </c>
      <c r="D390" s="104"/>
      <c r="E390" s="23">
        <v>85000</v>
      </c>
      <c r="F390" s="23">
        <v>85000</v>
      </c>
      <c r="G390" s="23">
        <v>85000</v>
      </c>
      <c r="H390" s="23">
        <v>24925</v>
      </c>
      <c r="I390" s="23">
        <v>24925</v>
      </c>
      <c r="J390" s="23">
        <v>24925</v>
      </c>
    </row>
    <row r="391" spans="1:10" ht="12.75" customHeight="1">
      <c r="A391" s="18" t="s">
        <v>936</v>
      </c>
      <c r="B391" s="19" t="s">
        <v>482</v>
      </c>
      <c r="C391" s="101" t="s">
        <v>937</v>
      </c>
      <c r="D391" s="102"/>
      <c r="E391" s="20">
        <v>1261069900</v>
      </c>
      <c r="F391" s="20">
        <v>1261069900</v>
      </c>
      <c r="G391" s="20">
        <v>1261069900</v>
      </c>
      <c r="H391" s="20">
        <v>321432510.25</v>
      </c>
      <c r="I391" s="20">
        <v>321432510.25</v>
      </c>
      <c r="J391" s="20">
        <v>321432510.25</v>
      </c>
    </row>
    <row r="392" spans="1:10" ht="22.5">
      <c r="A392" s="21" t="s">
        <v>499</v>
      </c>
      <c r="B392" s="22" t="s">
        <v>482</v>
      </c>
      <c r="C392" s="103" t="s">
        <v>938</v>
      </c>
      <c r="D392" s="104"/>
      <c r="E392" s="23">
        <v>258402000</v>
      </c>
      <c r="F392" s="23">
        <v>258402000</v>
      </c>
      <c r="G392" s="23">
        <v>258402000</v>
      </c>
      <c r="H392" s="23">
        <v>26479502.920000002</v>
      </c>
      <c r="I392" s="23">
        <v>26479502.920000002</v>
      </c>
      <c r="J392" s="23">
        <v>26479502.920000002</v>
      </c>
    </row>
    <row r="393" spans="1:10" ht="22.5">
      <c r="A393" s="21" t="s">
        <v>501</v>
      </c>
      <c r="B393" s="22" t="s">
        <v>482</v>
      </c>
      <c r="C393" s="103" t="s">
        <v>939</v>
      </c>
      <c r="D393" s="104"/>
      <c r="E393" s="23">
        <v>258402000</v>
      </c>
      <c r="F393" s="23">
        <v>258402000</v>
      </c>
      <c r="G393" s="23">
        <v>258402000</v>
      </c>
      <c r="H393" s="23">
        <v>26479502.920000002</v>
      </c>
      <c r="I393" s="23">
        <v>26479502.920000002</v>
      </c>
      <c r="J393" s="23">
        <v>26479502.920000002</v>
      </c>
    </row>
    <row r="394" spans="1:10" ht="22.5">
      <c r="A394" s="21" t="s">
        <v>696</v>
      </c>
      <c r="B394" s="22" t="s">
        <v>482</v>
      </c>
      <c r="C394" s="103" t="s">
        <v>940</v>
      </c>
      <c r="D394" s="104"/>
      <c r="E394" s="23">
        <v>247402000</v>
      </c>
      <c r="F394" s="23">
        <v>247402000</v>
      </c>
      <c r="G394" s="23">
        <v>247402000</v>
      </c>
      <c r="H394" s="23">
        <v>26479502.920000002</v>
      </c>
      <c r="I394" s="23">
        <v>26479502.920000002</v>
      </c>
      <c r="J394" s="23">
        <v>26479502.920000002</v>
      </c>
    </row>
    <row r="395" spans="1:10" ht="12.75" customHeight="1">
      <c r="A395" s="21" t="s">
        <v>505</v>
      </c>
      <c r="B395" s="22" t="s">
        <v>482</v>
      </c>
      <c r="C395" s="103" t="s">
        <v>941</v>
      </c>
      <c r="D395" s="104"/>
      <c r="E395" s="23">
        <v>11000000</v>
      </c>
      <c r="F395" s="23">
        <v>11000000</v>
      </c>
      <c r="G395" s="23">
        <v>11000000</v>
      </c>
      <c r="H395" s="23" t="s">
        <v>46</v>
      </c>
      <c r="I395" s="23" t="s">
        <v>46</v>
      </c>
      <c r="J395" s="23" t="s">
        <v>46</v>
      </c>
    </row>
    <row r="396" spans="1:10" ht="22.5">
      <c r="A396" s="21" t="s">
        <v>711</v>
      </c>
      <c r="B396" s="22" t="s">
        <v>482</v>
      </c>
      <c r="C396" s="103" t="s">
        <v>942</v>
      </c>
      <c r="D396" s="104"/>
      <c r="E396" s="23">
        <v>1002667900</v>
      </c>
      <c r="F396" s="23">
        <v>1002667900</v>
      </c>
      <c r="G396" s="23">
        <v>1002667900</v>
      </c>
      <c r="H396" s="23">
        <v>294953007.32999998</v>
      </c>
      <c r="I396" s="23">
        <v>294953007.32999998</v>
      </c>
      <c r="J396" s="23">
        <v>294953007.32999998</v>
      </c>
    </row>
    <row r="397" spans="1:10" ht="12.75" customHeight="1">
      <c r="A397" s="21" t="s">
        <v>713</v>
      </c>
      <c r="B397" s="22" t="s">
        <v>482</v>
      </c>
      <c r="C397" s="103" t="s">
        <v>943</v>
      </c>
      <c r="D397" s="104"/>
      <c r="E397" s="23">
        <v>560976193</v>
      </c>
      <c r="F397" s="23">
        <v>560976193</v>
      </c>
      <c r="G397" s="23">
        <v>560976193</v>
      </c>
      <c r="H397" s="23">
        <v>169390230.53</v>
      </c>
      <c r="I397" s="23">
        <v>169390230.53</v>
      </c>
      <c r="J397" s="23">
        <v>169390230.53</v>
      </c>
    </row>
    <row r="398" spans="1:10" ht="45">
      <c r="A398" s="21" t="s">
        <v>715</v>
      </c>
      <c r="B398" s="22" t="s">
        <v>482</v>
      </c>
      <c r="C398" s="103" t="s">
        <v>944</v>
      </c>
      <c r="D398" s="104"/>
      <c r="E398" s="23">
        <v>559692993</v>
      </c>
      <c r="F398" s="23">
        <v>559692993</v>
      </c>
      <c r="G398" s="23">
        <v>559692993</v>
      </c>
      <c r="H398" s="23">
        <v>169137119.28</v>
      </c>
      <c r="I398" s="23">
        <v>169137119.28</v>
      </c>
      <c r="J398" s="23">
        <v>169137119.28</v>
      </c>
    </row>
    <row r="399" spans="1:10" ht="12.75" customHeight="1">
      <c r="A399" s="21" t="s">
        <v>911</v>
      </c>
      <c r="B399" s="22" t="s">
        <v>482</v>
      </c>
      <c r="C399" s="103" t="s">
        <v>945</v>
      </c>
      <c r="D399" s="104"/>
      <c r="E399" s="23">
        <v>1283200</v>
      </c>
      <c r="F399" s="23">
        <v>1283200</v>
      </c>
      <c r="G399" s="23">
        <v>1283200</v>
      </c>
      <c r="H399" s="23">
        <v>253111.25</v>
      </c>
      <c r="I399" s="23">
        <v>253111.25</v>
      </c>
      <c r="J399" s="23">
        <v>253111.25</v>
      </c>
    </row>
    <row r="400" spans="1:10" ht="12.75" customHeight="1">
      <c r="A400" s="21" t="s">
        <v>917</v>
      </c>
      <c r="B400" s="22" t="s">
        <v>482</v>
      </c>
      <c r="C400" s="103" t="s">
        <v>946</v>
      </c>
      <c r="D400" s="104"/>
      <c r="E400" s="23">
        <v>441691707</v>
      </c>
      <c r="F400" s="23">
        <v>441691707</v>
      </c>
      <c r="G400" s="23">
        <v>441691707</v>
      </c>
      <c r="H400" s="23">
        <v>125562776.8</v>
      </c>
      <c r="I400" s="23">
        <v>125562776.8</v>
      </c>
      <c r="J400" s="23">
        <v>125562776.8</v>
      </c>
    </row>
    <row r="401" spans="1:10" ht="45">
      <c r="A401" s="21" t="s">
        <v>919</v>
      </c>
      <c r="B401" s="22" t="s">
        <v>482</v>
      </c>
      <c r="C401" s="103" t="s">
        <v>947</v>
      </c>
      <c r="D401" s="104"/>
      <c r="E401" s="23">
        <v>417005307</v>
      </c>
      <c r="F401" s="23">
        <v>417005307</v>
      </c>
      <c r="G401" s="23">
        <v>417005307</v>
      </c>
      <c r="H401" s="23">
        <v>125387906.8</v>
      </c>
      <c r="I401" s="23">
        <v>125387906.8</v>
      </c>
      <c r="J401" s="23">
        <v>125387906.8</v>
      </c>
    </row>
    <row r="402" spans="1:10" ht="12.75" customHeight="1">
      <c r="A402" s="21" t="s">
        <v>921</v>
      </c>
      <c r="B402" s="22" t="s">
        <v>482</v>
      </c>
      <c r="C402" s="103" t="s">
        <v>948</v>
      </c>
      <c r="D402" s="104"/>
      <c r="E402" s="23">
        <v>24686400</v>
      </c>
      <c r="F402" s="23">
        <v>24686400</v>
      </c>
      <c r="G402" s="23">
        <v>24686400</v>
      </c>
      <c r="H402" s="23">
        <v>174870</v>
      </c>
      <c r="I402" s="23">
        <v>174870</v>
      </c>
      <c r="J402" s="23">
        <v>174870</v>
      </c>
    </row>
    <row r="403" spans="1:10" ht="12.75" customHeight="1">
      <c r="A403" s="18" t="s">
        <v>949</v>
      </c>
      <c r="B403" s="19" t="s">
        <v>482</v>
      </c>
      <c r="C403" s="101" t="s">
        <v>950</v>
      </c>
      <c r="D403" s="102"/>
      <c r="E403" s="20">
        <v>1785067900</v>
      </c>
      <c r="F403" s="20">
        <v>1785067900</v>
      </c>
      <c r="G403" s="20">
        <v>1785067900</v>
      </c>
      <c r="H403" s="20">
        <v>599215418.13999999</v>
      </c>
      <c r="I403" s="20">
        <v>599215418.13999999</v>
      </c>
      <c r="J403" s="20">
        <v>599215418.13999999</v>
      </c>
    </row>
    <row r="404" spans="1:10" ht="22.5">
      <c r="A404" s="21" t="s">
        <v>499</v>
      </c>
      <c r="B404" s="22" t="s">
        <v>482</v>
      </c>
      <c r="C404" s="103" t="s">
        <v>951</v>
      </c>
      <c r="D404" s="104"/>
      <c r="E404" s="23">
        <v>396636500</v>
      </c>
      <c r="F404" s="23">
        <v>396636500</v>
      </c>
      <c r="G404" s="23">
        <v>396636500</v>
      </c>
      <c r="H404" s="23">
        <v>181592170.08000001</v>
      </c>
      <c r="I404" s="23">
        <v>181592170.08000001</v>
      </c>
      <c r="J404" s="23">
        <v>181592170.08000001</v>
      </c>
    </row>
    <row r="405" spans="1:10" ht="22.5">
      <c r="A405" s="21" t="s">
        <v>501</v>
      </c>
      <c r="B405" s="22" t="s">
        <v>482</v>
      </c>
      <c r="C405" s="103" t="s">
        <v>952</v>
      </c>
      <c r="D405" s="104"/>
      <c r="E405" s="23">
        <v>396636500</v>
      </c>
      <c r="F405" s="23">
        <v>396636500</v>
      </c>
      <c r="G405" s="23">
        <v>396636500</v>
      </c>
      <c r="H405" s="23">
        <v>181592170.08000001</v>
      </c>
      <c r="I405" s="23">
        <v>181592170.08000001</v>
      </c>
      <c r="J405" s="23">
        <v>181592170.08000001</v>
      </c>
    </row>
    <row r="406" spans="1:10" ht="22.5">
      <c r="A406" s="21" t="s">
        <v>696</v>
      </c>
      <c r="B406" s="22" t="s">
        <v>482</v>
      </c>
      <c r="C406" s="103" t="s">
        <v>953</v>
      </c>
      <c r="D406" s="104"/>
      <c r="E406" s="23">
        <v>396636500</v>
      </c>
      <c r="F406" s="23">
        <v>396636500</v>
      </c>
      <c r="G406" s="23">
        <v>396636500</v>
      </c>
      <c r="H406" s="23">
        <v>181592170.08000001</v>
      </c>
      <c r="I406" s="23">
        <v>181592170.08000001</v>
      </c>
      <c r="J406" s="23">
        <v>181592170.08000001</v>
      </c>
    </row>
    <row r="407" spans="1:10" ht="12.75" customHeight="1">
      <c r="A407" s="21" t="s">
        <v>509</v>
      </c>
      <c r="B407" s="22" t="s">
        <v>482</v>
      </c>
      <c r="C407" s="103" t="s">
        <v>954</v>
      </c>
      <c r="D407" s="104"/>
      <c r="E407" s="23">
        <v>50000</v>
      </c>
      <c r="F407" s="23">
        <v>50000</v>
      </c>
      <c r="G407" s="23">
        <v>50000</v>
      </c>
      <c r="H407" s="23">
        <v>17667.3</v>
      </c>
      <c r="I407" s="23">
        <v>17667.3</v>
      </c>
      <c r="J407" s="23">
        <v>17667.3</v>
      </c>
    </row>
    <row r="408" spans="1:10" ht="22.5">
      <c r="A408" s="21" t="s">
        <v>511</v>
      </c>
      <c r="B408" s="22" t="s">
        <v>482</v>
      </c>
      <c r="C408" s="103" t="s">
        <v>955</v>
      </c>
      <c r="D408" s="104"/>
      <c r="E408" s="23">
        <v>50000</v>
      </c>
      <c r="F408" s="23">
        <v>50000</v>
      </c>
      <c r="G408" s="23">
        <v>50000</v>
      </c>
      <c r="H408" s="23">
        <v>17667.3</v>
      </c>
      <c r="I408" s="23">
        <v>17667.3</v>
      </c>
      <c r="J408" s="23">
        <v>17667.3</v>
      </c>
    </row>
    <row r="409" spans="1:10" ht="22.5">
      <c r="A409" s="21" t="s">
        <v>513</v>
      </c>
      <c r="B409" s="22" t="s">
        <v>482</v>
      </c>
      <c r="C409" s="103" t="s">
        <v>956</v>
      </c>
      <c r="D409" s="104"/>
      <c r="E409" s="23">
        <v>50000</v>
      </c>
      <c r="F409" s="23">
        <v>50000</v>
      </c>
      <c r="G409" s="23">
        <v>50000</v>
      </c>
      <c r="H409" s="23">
        <v>17667.3</v>
      </c>
      <c r="I409" s="23">
        <v>17667.3</v>
      </c>
      <c r="J409" s="23">
        <v>17667.3</v>
      </c>
    </row>
    <row r="410" spans="1:10" ht="22.5">
      <c r="A410" s="21" t="s">
        <v>705</v>
      </c>
      <c r="B410" s="22" t="s">
        <v>482</v>
      </c>
      <c r="C410" s="103" t="s">
        <v>957</v>
      </c>
      <c r="D410" s="104"/>
      <c r="E410" s="23">
        <v>10500000</v>
      </c>
      <c r="F410" s="23">
        <v>10500000</v>
      </c>
      <c r="G410" s="23">
        <v>10500000</v>
      </c>
      <c r="H410" s="23" t="s">
        <v>46</v>
      </c>
      <c r="I410" s="23" t="s">
        <v>46</v>
      </c>
      <c r="J410" s="23" t="s">
        <v>46</v>
      </c>
    </row>
    <row r="411" spans="1:10" ht="12.75" customHeight="1">
      <c r="A411" s="21" t="s">
        <v>707</v>
      </c>
      <c r="B411" s="22" t="s">
        <v>482</v>
      </c>
      <c r="C411" s="103" t="s">
        <v>958</v>
      </c>
      <c r="D411" s="104"/>
      <c r="E411" s="23">
        <v>10500000</v>
      </c>
      <c r="F411" s="23">
        <v>10500000</v>
      </c>
      <c r="G411" s="23">
        <v>10500000</v>
      </c>
      <c r="H411" s="23" t="s">
        <v>46</v>
      </c>
      <c r="I411" s="23" t="s">
        <v>46</v>
      </c>
      <c r="J411" s="23" t="s">
        <v>46</v>
      </c>
    </row>
    <row r="412" spans="1:10" ht="33.75">
      <c r="A412" s="21" t="s">
        <v>709</v>
      </c>
      <c r="B412" s="22" t="s">
        <v>482</v>
      </c>
      <c r="C412" s="103" t="s">
        <v>959</v>
      </c>
      <c r="D412" s="104"/>
      <c r="E412" s="23">
        <v>10500000</v>
      </c>
      <c r="F412" s="23">
        <v>10500000</v>
      </c>
      <c r="G412" s="23">
        <v>10500000</v>
      </c>
      <c r="H412" s="23" t="s">
        <v>46</v>
      </c>
      <c r="I412" s="23" t="s">
        <v>46</v>
      </c>
      <c r="J412" s="23" t="s">
        <v>46</v>
      </c>
    </row>
    <row r="413" spans="1:10" ht="22.5">
      <c r="A413" s="21" t="s">
        <v>711</v>
      </c>
      <c r="B413" s="22" t="s">
        <v>482</v>
      </c>
      <c r="C413" s="103" t="s">
        <v>960</v>
      </c>
      <c r="D413" s="104"/>
      <c r="E413" s="23">
        <v>1377881400</v>
      </c>
      <c r="F413" s="23">
        <v>1377881400</v>
      </c>
      <c r="G413" s="23">
        <v>1377881400</v>
      </c>
      <c r="H413" s="23">
        <v>417605580.75999999</v>
      </c>
      <c r="I413" s="23">
        <v>417605580.75999999</v>
      </c>
      <c r="J413" s="23">
        <v>417605580.75999999</v>
      </c>
    </row>
    <row r="414" spans="1:10" ht="12.75" customHeight="1">
      <c r="A414" s="21" t="s">
        <v>713</v>
      </c>
      <c r="B414" s="22" t="s">
        <v>482</v>
      </c>
      <c r="C414" s="103" t="s">
        <v>961</v>
      </c>
      <c r="D414" s="104"/>
      <c r="E414" s="23">
        <v>892428278</v>
      </c>
      <c r="F414" s="23">
        <v>892428278</v>
      </c>
      <c r="G414" s="23">
        <v>892428278</v>
      </c>
      <c r="H414" s="23">
        <v>267322291.94999999</v>
      </c>
      <c r="I414" s="23">
        <v>267322291.94999999</v>
      </c>
      <c r="J414" s="23">
        <v>267322291.94999999</v>
      </c>
    </row>
    <row r="415" spans="1:10" ht="45">
      <c r="A415" s="21" t="s">
        <v>715</v>
      </c>
      <c r="B415" s="22" t="s">
        <v>482</v>
      </c>
      <c r="C415" s="103" t="s">
        <v>962</v>
      </c>
      <c r="D415" s="104"/>
      <c r="E415" s="23">
        <v>848178678</v>
      </c>
      <c r="F415" s="23">
        <v>848178678</v>
      </c>
      <c r="G415" s="23">
        <v>848178678</v>
      </c>
      <c r="H415" s="23">
        <v>266629961.94999999</v>
      </c>
      <c r="I415" s="23">
        <v>266629961.94999999</v>
      </c>
      <c r="J415" s="23">
        <v>266629961.94999999</v>
      </c>
    </row>
    <row r="416" spans="1:10" ht="12.75" customHeight="1">
      <c r="A416" s="21" t="s">
        <v>911</v>
      </c>
      <c r="B416" s="22" t="s">
        <v>482</v>
      </c>
      <c r="C416" s="103" t="s">
        <v>963</v>
      </c>
      <c r="D416" s="104"/>
      <c r="E416" s="23">
        <v>44249600</v>
      </c>
      <c r="F416" s="23">
        <v>44249600</v>
      </c>
      <c r="G416" s="23">
        <v>44249600</v>
      </c>
      <c r="H416" s="23">
        <v>692330</v>
      </c>
      <c r="I416" s="23">
        <v>692330</v>
      </c>
      <c r="J416" s="23">
        <v>692330</v>
      </c>
    </row>
    <row r="417" spans="1:10" ht="12.75" customHeight="1">
      <c r="A417" s="21" t="s">
        <v>917</v>
      </c>
      <c r="B417" s="22" t="s">
        <v>482</v>
      </c>
      <c r="C417" s="103" t="s">
        <v>964</v>
      </c>
      <c r="D417" s="104"/>
      <c r="E417" s="23">
        <v>485453122</v>
      </c>
      <c r="F417" s="23">
        <v>485453122</v>
      </c>
      <c r="G417" s="23">
        <v>485453122</v>
      </c>
      <c r="H417" s="23">
        <v>150283288.81</v>
      </c>
      <c r="I417" s="23">
        <v>150283288.81</v>
      </c>
      <c r="J417" s="23">
        <v>150283288.81</v>
      </c>
    </row>
    <row r="418" spans="1:10" ht="45">
      <c r="A418" s="21" t="s">
        <v>919</v>
      </c>
      <c r="B418" s="22" t="s">
        <v>482</v>
      </c>
      <c r="C418" s="103" t="s">
        <v>965</v>
      </c>
      <c r="D418" s="104"/>
      <c r="E418" s="23">
        <v>484969222</v>
      </c>
      <c r="F418" s="23">
        <v>484969222</v>
      </c>
      <c r="G418" s="23">
        <v>484969222</v>
      </c>
      <c r="H418" s="23">
        <v>150229126.81</v>
      </c>
      <c r="I418" s="23">
        <v>150229126.81</v>
      </c>
      <c r="J418" s="23">
        <v>150229126.81</v>
      </c>
    </row>
    <row r="419" spans="1:10" ht="12.75" customHeight="1">
      <c r="A419" s="21" t="s">
        <v>921</v>
      </c>
      <c r="B419" s="22" t="s">
        <v>482</v>
      </c>
      <c r="C419" s="103" t="s">
        <v>966</v>
      </c>
      <c r="D419" s="104"/>
      <c r="E419" s="23">
        <v>483900</v>
      </c>
      <c r="F419" s="23">
        <v>483900</v>
      </c>
      <c r="G419" s="23">
        <v>483900</v>
      </c>
      <c r="H419" s="23">
        <v>54162</v>
      </c>
      <c r="I419" s="23">
        <v>54162</v>
      </c>
      <c r="J419" s="23">
        <v>54162</v>
      </c>
    </row>
    <row r="420" spans="1:10" ht="12.75" customHeight="1">
      <c r="A420" s="18" t="s">
        <v>967</v>
      </c>
      <c r="B420" s="19" t="s">
        <v>482</v>
      </c>
      <c r="C420" s="101" t="s">
        <v>968</v>
      </c>
      <c r="D420" s="102"/>
      <c r="E420" s="20">
        <v>455909700</v>
      </c>
      <c r="F420" s="20">
        <v>455909700</v>
      </c>
      <c r="G420" s="20">
        <v>455909700</v>
      </c>
      <c r="H420" s="20">
        <v>134425459.22</v>
      </c>
      <c r="I420" s="20">
        <v>134425459.22</v>
      </c>
      <c r="J420" s="20">
        <v>134425459.22</v>
      </c>
    </row>
    <row r="421" spans="1:10" ht="22.5">
      <c r="A421" s="21" t="s">
        <v>499</v>
      </c>
      <c r="B421" s="22" t="s">
        <v>482</v>
      </c>
      <c r="C421" s="103" t="s">
        <v>969</v>
      </c>
      <c r="D421" s="104"/>
      <c r="E421" s="23">
        <v>45643000</v>
      </c>
      <c r="F421" s="23">
        <v>45643000</v>
      </c>
      <c r="G421" s="23">
        <v>45643000</v>
      </c>
      <c r="H421" s="23">
        <v>4925972.7300000004</v>
      </c>
      <c r="I421" s="23">
        <v>4925972.7300000004</v>
      </c>
      <c r="J421" s="23">
        <v>4925972.7300000004</v>
      </c>
    </row>
    <row r="422" spans="1:10" ht="22.5">
      <c r="A422" s="21" t="s">
        <v>501</v>
      </c>
      <c r="B422" s="22" t="s">
        <v>482</v>
      </c>
      <c r="C422" s="103" t="s">
        <v>970</v>
      </c>
      <c r="D422" s="104"/>
      <c r="E422" s="23">
        <v>45643000</v>
      </c>
      <c r="F422" s="23">
        <v>45643000</v>
      </c>
      <c r="G422" s="23">
        <v>45643000</v>
      </c>
      <c r="H422" s="23">
        <v>4925972.7300000004</v>
      </c>
      <c r="I422" s="23">
        <v>4925972.7300000004</v>
      </c>
      <c r="J422" s="23">
        <v>4925972.7300000004</v>
      </c>
    </row>
    <row r="423" spans="1:10" ht="22.5">
      <c r="A423" s="21" t="s">
        <v>696</v>
      </c>
      <c r="B423" s="22" t="s">
        <v>482</v>
      </c>
      <c r="C423" s="103" t="s">
        <v>971</v>
      </c>
      <c r="D423" s="104"/>
      <c r="E423" s="23">
        <v>45643000</v>
      </c>
      <c r="F423" s="23">
        <v>45643000</v>
      </c>
      <c r="G423" s="23">
        <v>45643000</v>
      </c>
      <c r="H423" s="23">
        <v>4925972.7300000004</v>
      </c>
      <c r="I423" s="23">
        <v>4925972.7300000004</v>
      </c>
      <c r="J423" s="23">
        <v>4925972.7300000004</v>
      </c>
    </row>
    <row r="424" spans="1:10" ht="12.75" customHeight="1">
      <c r="A424" s="21" t="s">
        <v>509</v>
      </c>
      <c r="B424" s="22" t="s">
        <v>482</v>
      </c>
      <c r="C424" s="103" t="s">
        <v>972</v>
      </c>
      <c r="D424" s="104"/>
      <c r="E424" s="23">
        <v>1800000</v>
      </c>
      <c r="F424" s="23">
        <v>1800000</v>
      </c>
      <c r="G424" s="23">
        <v>1800000</v>
      </c>
      <c r="H424" s="23">
        <v>800000</v>
      </c>
      <c r="I424" s="23">
        <v>800000</v>
      </c>
      <c r="J424" s="23">
        <v>800000</v>
      </c>
    </row>
    <row r="425" spans="1:10" ht="12.75" customHeight="1">
      <c r="A425" s="21" t="s">
        <v>903</v>
      </c>
      <c r="B425" s="22" t="s">
        <v>482</v>
      </c>
      <c r="C425" s="103" t="s">
        <v>973</v>
      </c>
      <c r="D425" s="104"/>
      <c r="E425" s="23">
        <v>1800000</v>
      </c>
      <c r="F425" s="23">
        <v>1800000</v>
      </c>
      <c r="G425" s="23">
        <v>1800000</v>
      </c>
      <c r="H425" s="23">
        <v>800000</v>
      </c>
      <c r="I425" s="23">
        <v>800000</v>
      </c>
      <c r="J425" s="23">
        <v>800000</v>
      </c>
    </row>
    <row r="426" spans="1:10" ht="22.5">
      <c r="A426" s="21" t="s">
        <v>705</v>
      </c>
      <c r="B426" s="22" t="s">
        <v>482</v>
      </c>
      <c r="C426" s="103" t="s">
        <v>974</v>
      </c>
      <c r="D426" s="104"/>
      <c r="E426" s="23">
        <v>55580000</v>
      </c>
      <c r="F426" s="23">
        <v>55580000</v>
      </c>
      <c r="G426" s="23">
        <v>55580000</v>
      </c>
      <c r="H426" s="23">
        <v>21690272.190000001</v>
      </c>
      <c r="I426" s="23">
        <v>21690272.190000001</v>
      </c>
      <c r="J426" s="23">
        <v>21690272.190000001</v>
      </c>
    </row>
    <row r="427" spans="1:10" ht="12.75" customHeight="1">
      <c r="A427" s="21" t="s">
        <v>707</v>
      </c>
      <c r="B427" s="22" t="s">
        <v>482</v>
      </c>
      <c r="C427" s="103" t="s">
        <v>975</v>
      </c>
      <c r="D427" s="104"/>
      <c r="E427" s="23">
        <v>55580000</v>
      </c>
      <c r="F427" s="23">
        <v>55580000</v>
      </c>
      <c r="G427" s="23">
        <v>55580000</v>
      </c>
      <c r="H427" s="23">
        <v>21690272.190000001</v>
      </c>
      <c r="I427" s="23">
        <v>21690272.190000001</v>
      </c>
      <c r="J427" s="23">
        <v>21690272.190000001</v>
      </c>
    </row>
    <row r="428" spans="1:10" ht="33.75">
      <c r="A428" s="21" t="s">
        <v>709</v>
      </c>
      <c r="B428" s="22" t="s">
        <v>482</v>
      </c>
      <c r="C428" s="103" t="s">
        <v>976</v>
      </c>
      <c r="D428" s="104"/>
      <c r="E428" s="23">
        <v>55580000</v>
      </c>
      <c r="F428" s="23">
        <v>55580000</v>
      </c>
      <c r="G428" s="23">
        <v>55580000</v>
      </c>
      <c r="H428" s="23">
        <v>21690272.190000001</v>
      </c>
      <c r="I428" s="23">
        <v>21690272.190000001</v>
      </c>
      <c r="J428" s="23">
        <v>21690272.190000001</v>
      </c>
    </row>
    <row r="429" spans="1:10" ht="22.5">
      <c r="A429" s="21" t="s">
        <v>711</v>
      </c>
      <c r="B429" s="22" t="s">
        <v>482</v>
      </c>
      <c r="C429" s="103" t="s">
        <v>977</v>
      </c>
      <c r="D429" s="104"/>
      <c r="E429" s="23">
        <v>351967200</v>
      </c>
      <c r="F429" s="23">
        <v>351967200</v>
      </c>
      <c r="G429" s="23">
        <v>351967200</v>
      </c>
      <c r="H429" s="23">
        <v>107009214.3</v>
      </c>
      <c r="I429" s="23">
        <v>107009214.3</v>
      </c>
      <c r="J429" s="23">
        <v>107009214.3</v>
      </c>
    </row>
    <row r="430" spans="1:10" ht="12.75" customHeight="1">
      <c r="A430" s="21" t="s">
        <v>713</v>
      </c>
      <c r="B430" s="22" t="s">
        <v>482</v>
      </c>
      <c r="C430" s="103" t="s">
        <v>978</v>
      </c>
      <c r="D430" s="104"/>
      <c r="E430" s="23">
        <v>350128200</v>
      </c>
      <c r="F430" s="23">
        <v>350128200</v>
      </c>
      <c r="G430" s="23">
        <v>350128200</v>
      </c>
      <c r="H430" s="23">
        <v>107009214.3</v>
      </c>
      <c r="I430" s="23">
        <v>107009214.3</v>
      </c>
      <c r="J430" s="23">
        <v>107009214.3</v>
      </c>
    </row>
    <row r="431" spans="1:10" ht="45">
      <c r="A431" s="21" t="s">
        <v>715</v>
      </c>
      <c r="B431" s="22" t="s">
        <v>482</v>
      </c>
      <c r="C431" s="103" t="s">
        <v>979</v>
      </c>
      <c r="D431" s="104"/>
      <c r="E431" s="23">
        <v>189211900</v>
      </c>
      <c r="F431" s="23">
        <v>189211900</v>
      </c>
      <c r="G431" s="23">
        <v>189211900</v>
      </c>
      <c r="H431" s="23">
        <v>69838658.329999998</v>
      </c>
      <c r="I431" s="23">
        <v>69838658.329999998</v>
      </c>
      <c r="J431" s="23">
        <v>69838658.329999998</v>
      </c>
    </row>
    <row r="432" spans="1:10" ht="12.75" customHeight="1">
      <c r="A432" s="21" t="s">
        <v>911</v>
      </c>
      <c r="B432" s="22" t="s">
        <v>482</v>
      </c>
      <c r="C432" s="103" t="s">
        <v>980</v>
      </c>
      <c r="D432" s="104"/>
      <c r="E432" s="23">
        <v>85165800</v>
      </c>
      <c r="F432" s="23">
        <v>85165800</v>
      </c>
      <c r="G432" s="23">
        <v>85165800</v>
      </c>
      <c r="H432" s="23">
        <v>11570893.58</v>
      </c>
      <c r="I432" s="23">
        <v>11570893.58</v>
      </c>
      <c r="J432" s="23">
        <v>11570893.58</v>
      </c>
    </row>
    <row r="433" spans="1:10" ht="56.25">
      <c r="A433" s="21" t="s">
        <v>913</v>
      </c>
      <c r="B433" s="22" t="s">
        <v>482</v>
      </c>
      <c r="C433" s="103" t="s">
        <v>981</v>
      </c>
      <c r="D433" s="104"/>
      <c r="E433" s="23">
        <v>74831000</v>
      </c>
      <c r="F433" s="23">
        <v>74831000</v>
      </c>
      <c r="G433" s="23">
        <v>74831000</v>
      </c>
      <c r="H433" s="23">
        <v>25599662.390000001</v>
      </c>
      <c r="I433" s="23">
        <v>25599662.390000001</v>
      </c>
      <c r="J433" s="23">
        <v>25599662.390000001</v>
      </c>
    </row>
    <row r="434" spans="1:10" ht="67.5">
      <c r="A434" s="24" t="s">
        <v>915</v>
      </c>
      <c r="B434" s="22" t="s">
        <v>482</v>
      </c>
      <c r="C434" s="103" t="s">
        <v>982</v>
      </c>
      <c r="D434" s="104"/>
      <c r="E434" s="23">
        <v>919500</v>
      </c>
      <c r="F434" s="23">
        <v>919500</v>
      </c>
      <c r="G434" s="23">
        <v>919500</v>
      </c>
      <c r="H434" s="23" t="s">
        <v>46</v>
      </c>
      <c r="I434" s="23" t="s">
        <v>46</v>
      </c>
      <c r="J434" s="23" t="s">
        <v>46</v>
      </c>
    </row>
    <row r="435" spans="1:10" ht="12.75" customHeight="1">
      <c r="A435" s="21" t="s">
        <v>917</v>
      </c>
      <c r="B435" s="22" t="s">
        <v>482</v>
      </c>
      <c r="C435" s="103" t="s">
        <v>983</v>
      </c>
      <c r="D435" s="104"/>
      <c r="E435" s="23">
        <v>919500</v>
      </c>
      <c r="F435" s="23">
        <v>919500</v>
      </c>
      <c r="G435" s="23">
        <v>919500</v>
      </c>
      <c r="H435" s="23" t="s">
        <v>46</v>
      </c>
      <c r="I435" s="23" t="s">
        <v>46</v>
      </c>
      <c r="J435" s="23" t="s">
        <v>46</v>
      </c>
    </row>
    <row r="436" spans="1:10" ht="67.5">
      <c r="A436" s="24" t="s">
        <v>923</v>
      </c>
      <c r="B436" s="22" t="s">
        <v>482</v>
      </c>
      <c r="C436" s="103" t="s">
        <v>984</v>
      </c>
      <c r="D436" s="104"/>
      <c r="E436" s="23">
        <v>919500</v>
      </c>
      <c r="F436" s="23">
        <v>919500</v>
      </c>
      <c r="G436" s="23">
        <v>919500</v>
      </c>
      <c r="H436" s="23" t="s">
        <v>46</v>
      </c>
      <c r="I436" s="23" t="s">
        <v>46</v>
      </c>
      <c r="J436" s="23" t="s">
        <v>46</v>
      </c>
    </row>
    <row r="437" spans="1:10" ht="45">
      <c r="A437" s="21" t="s">
        <v>925</v>
      </c>
      <c r="B437" s="22" t="s">
        <v>482</v>
      </c>
      <c r="C437" s="103" t="s">
        <v>985</v>
      </c>
      <c r="D437" s="104"/>
      <c r="E437" s="23">
        <v>919500</v>
      </c>
      <c r="F437" s="23">
        <v>919500</v>
      </c>
      <c r="G437" s="23">
        <v>919500</v>
      </c>
      <c r="H437" s="23" t="s">
        <v>46</v>
      </c>
      <c r="I437" s="23" t="s">
        <v>46</v>
      </c>
      <c r="J437" s="23" t="s">
        <v>46</v>
      </c>
    </row>
    <row r="438" spans="1:10" ht="56.25">
      <c r="A438" s="21" t="s">
        <v>927</v>
      </c>
      <c r="B438" s="22" t="s">
        <v>482</v>
      </c>
      <c r="C438" s="103" t="s">
        <v>986</v>
      </c>
      <c r="D438" s="104"/>
      <c r="E438" s="23">
        <v>919500</v>
      </c>
      <c r="F438" s="23">
        <v>919500</v>
      </c>
      <c r="G438" s="23">
        <v>919500</v>
      </c>
      <c r="H438" s="23" t="s">
        <v>46</v>
      </c>
      <c r="I438" s="23" t="s">
        <v>46</v>
      </c>
      <c r="J438" s="23" t="s">
        <v>46</v>
      </c>
    </row>
    <row r="439" spans="1:10" ht="12.75" customHeight="1">
      <c r="A439" s="21" t="s">
        <v>517</v>
      </c>
      <c r="B439" s="22" t="s">
        <v>482</v>
      </c>
      <c r="C439" s="103" t="s">
        <v>987</v>
      </c>
      <c r="D439" s="104"/>
      <c r="E439" s="23">
        <v>919500</v>
      </c>
      <c r="F439" s="23">
        <v>919500</v>
      </c>
      <c r="G439" s="23">
        <v>919500</v>
      </c>
      <c r="H439" s="23" t="s">
        <v>46</v>
      </c>
      <c r="I439" s="23" t="s">
        <v>46</v>
      </c>
      <c r="J439" s="23" t="s">
        <v>46</v>
      </c>
    </row>
    <row r="440" spans="1:10" ht="45">
      <c r="A440" s="21" t="s">
        <v>718</v>
      </c>
      <c r="B440" s="22" t="s">
        <v>482</v>
      </c>
      <c r="C440" s="103" t="s">
        <v>988</v>
      </c>
      <c r="D440" s="104"/>
      <c r="E440" s="23">
        <v>919500</v>
      </c>
      <c r="F440" s="23">
        <v>919500</v>
      </c>
      <c r="G440" s="23">
        <v>919500</v>
      </c>
      <c r="H440" s="23" t="s">
        <v>46</v>
      </c>
      <c r="I440" s="23" t="s">
        <v>46</v>
      </c>
      <c r="J440" s="23" t="s">
        <v>46</v>
      </c>
    </row>
    <row r="441" spans="1:10" ht="56.25">
      <c r="A441" s="21" t="s">
        <v>927</v>
      </c>
      <c r="B441" s="22" t="s">
        <v>482</v>
      </c>
      <c r="C441" s="103" t="s">
        <v>989</v>
      </c>
      <c r="D441" s="104"/>
      <c r="E441" s="23">
        <v>919500</v>
      </c>
      <c r="F441" s="23">
        <v>919500</v>
      </c>
      <c r="G441" s="23">
        <v>919500</v>
      </c>
      <c r="H441" s="23" t="s">
        <v>46</v>
      </c>
      <c r="I441" s="23" t="s">
        <v>46</v>
      </c>
      <c r="J441" s="23" t="s">
        <v>46</v>
      </c>
    </row>
    <row r="442" spans="1:10" ht="22.5">
      <c r="A442" s="18" t="s">
        <v>990</v>
      </c>
      <c r="B442" s="19" t="s">
        <v>482</v>
      </c>
      <c r="C442" s="101" t="s">
        <v>991</v>
      </c>
      <c r="D442" s="102"/>
      <c r="E442" s="20">
        <v>369000</v>
      </c>
      <c r="F442" s="20">
        <v>369000</v>
      </c>
      <c r="G442" s="20">
        <v>369000</v>
      </c>
      <c r="H442" s="20">
        <v>137300</v>
      </c>
      <c r="I442" s="20">
        <v>137300</v>
      </c>
      <c r="J442" s="20">
        <v>137300</v>
      </c>
    </row>
    <row r="443" spans="1:10" ht="22.5">
      <c r="A443" s="21" t="s">
        <v>499</v>
      </c>
      <c r="B443" s="22" t="s">
        <v>482</v>
      </c>
      <c r="C443" s="103" t="s">
        <v>992</v>
      </c>
      <c r="D443" s="104"/>
      <c r="E443" s="23">
        <v>369000</v>
      </c>
      <c r="F443" s="23">
        <v>369000</v>
      </c>
      <c r="G443" s="23">
        <v>369000</v>
      </c>
      <c r="H443" s="23">
        <v>137300</v>
      </c>
      <c r="I443" s="23">
        <v>137300</v>
      </c>
      <c r="J443" s="23">
        <v>137300</v>
      </c>
    </row>
    <row r="444" spans="1:10" ht="22.5">
      <c r="A444" s="21" t="s">
        <v>501</v>
      </c>
      <c r="B444" s="22" t="s">
        <v>482</v>
      </c>
      <c r="C444" s="103" t="s">
        <v>993</v>
      </c>
      <c r="D444" s="104"/>
      <c r="E444" s="23">
        <v>369000</v>
      </c>
      <c r="F444" s="23">
        <v>369000</v>
      </c>
      <c r="G444" s="23">
        <v>369000</v>
      </c>
      <c r="H444" s="23">
        <v>137300</v>
      </c>
      <c r="I444" s="23">
        <v>137300</v>
      </c>
      <c r="J444" s="23">
        <v>137300</v>
      </c>
    </row>
    <row r="445" spans="1:10" ht="12.75" customHeight="1">
      <c r="A445" s="21" t="s">
        <v>505</v>
      </c>
      <c r="B445" s="22" t="s">
        <v>482</v>
      </c>
      <c r="C445" s="103" t="s">
        <v>994</v>
      </c>
      <c r="D445" s="104"/>
      <c r="E445" s="23">
        <v>369000</v>
      </c>
      <c r="F445" s="23">
        <v>369000</v>
      </c>
      <c r="G445" s="23">
        <v>369000</v>
      </c>
      <c r="H445" s="23">
        <v>137300</v>
      </c>
      <c r="I445" s="23">
        <v>137300</v>
      </c>
      <c r="J445" s="23">
        <v>137300</v>
      </c>
    </row>
    <row r="446" spans="1:10" ht="12.75" customHeight="1">
      <c r="A446" s="18" t="s">
        <v>995</v>
      </c>
      <c r="B446" s="19" t="s">
        <v>482</v>
      </c>
      <c r="C446" s="101" t="s">
        <v>996</v>
      </c>
      <c r="D446" s="102"/>
      <c r="E446" s="20">
        <v>10043800</v>
      </c>
      <c r="F446" s="20">
        <v>10043800</v>
      </c>
      <c r="G446" s="20">
        <v>10043800</v>
      </c>
      <c r="H446" s="20">
        <v>2564544.3199999998</v>
      </c>
      <c r="I446" s="20">
        <v>2564544.3199999998</v>
      </c>
      <c r="J446" s="20">
        <v>2564544.3199999998</v>
      </c>
    </row>
    <row r="447" spans="1:10" ht="56.25">
      <c r="A447" s="21" t="s">
        <v>485</v>
      </c>
      <c r="B447" s="22" t="s">
        <v>482</v>
      </c>
      <c r="C447" s="103" t="s">
        <v>997</v>
      </c>
      <c r="D447" s="104"/>
      <c r="E447" s="23">
        <v>110000</v>
      </c>
      <c r="F447" s="23">
        <v>110000</v>
      </c>
      <c r="G447" s="23">
        <v>110000</v>
      </c>
      <c r="H447" s="23" t="s">
        <v>46</v>
      </c>
      <c r="I447" s="23" t="s">
        <v>46</v>
      </c>
      <c r="J447" s="23" t="s">
        <v>46</v>
      </c>
    </row>
    <row r="448" spans="1:10" ht="12.75" customHeight="1">
      <c r="A448" s="21" t="s">
        <v>487</v>
      </c>
      <c r="B448" s="22" t="s">
        <v>482</v>
      </c>
      <c r="C448" s="103" t="s">
        <v>998</v>
      </c>
      <c r="D448" s="104"/>
      <c r="E448" s="23">
        <v>110000</v>
      </c>
      <c r="F448" s="23">
        <v>110000</v>
      </c>
      <c r="G448" s="23">
        <v>110000</v>
      </c>
      <c r="H448" s="23" t="s">
        <v>46</v>
      </c>
      <c r="I448" s="23" t="s">
        <v>46</v>
      </c>
      <c r="J448" s="23" t="s">
        <v>46</v>
      </c>
    </row>
    <row r="449" spans="1:10" ht="12.75" customHeight="1">
      <c r="A449" s="21" t="s">
        <v>887</v>
      </c>
      <c r="B449" s="22" t="s">
        <v>482</v>
      </c>
      <c r="C449" s="103" t="s">
        <v>999</v>
      </c>
      <c r="D449" s="104"/>
      <c r="E449" s="23">
        <v>110000</v>
      </c>
      <c r="F449" s="23">
        <v>110000</v>
      </c>
      <c r="G449" s="23">
        <v>110000</v>
      </c>
      <c r="H449" s="23" t="s">
        <v>46</v>
      </c>
      <c r="I449" s="23" t="s">
        <v>46</v>
      </c>
      <c r="J449" s="23" t="s">
        <v>46</v>
      </c>
    </row>
    <row r="450" spans="1:10" ht="22.5">
      <c r="A450" s="21" t="s">
        <v>499</v>
      </c>
      <c r="B450" s="22" t="s">
        <v>482</v>
      </c>
      <c r="C450" s="103" t="s">
        <v>1000</v>
      </c>
      <c r="D450" s="104"/>
      <c r="E450" s="23">
        <v>1373800</v>
      </c>
      <c r="F450" s="23">
        <v>1373800</v>
      </c>
      <c r="G450" s="23">
        <v>1373800</v>
      </c>
      <c r="H450" s="23">
        <v>335015.32</v>
      </c>
      <c r="I450" s="23">
        <v>335015.32</v>
      </c>
      <c r="J450" s="23">
        <v>335015.32</v>
      </c>
    </row>
    <row r="451" spans="1:10" ht="22.5">
      <c r="A451" s="21" t="s">
        <v>501</v>
      </c>
      <c r="B451" s="22" t="s">
        <v>482</v>
      </c>
      <c r="C451" s="103" t="s">
        <v>1001</v>
      </c>
      <c r="D451" s="104"/>
      <c r="E451" s="23">
        <v>1373800</v>
      </c>
      <c r="F451" s="23">
        <v>1373800</v>
      </c>
      <c r="G451" s="23">
        <v>1373800</v>
      </c>
      <c r="H451" s="23">
        <v>335015.32</v>
      </c>
      <c r="I451" s="23">
        <v>335015.32</v>
      </c>
      <c r="J451" s="23">
        <v>335015.32</v>
      </c>
    </row>
    <row r="452" spans="1:10" ht="22.5">
      <c r="A452" s="21" t="s">
        <v>503</v>
      </c>
      <c r="B452" s="22" t="s">
        <v>482</v>
      </c>
      <c r="C452" s="103" t="s">
        <v>1002</v>
      </c>
      <c r="D452" s="104"/>
      <c r="E452" s="23">
        <v>21000</v>
      </c>
      <c r="F452" s="23">
        <v>21000</v>
      </c>
      <c r="G452" s="23">
        <v>21000</v>
      </c>
      <c r="H452" s="23" t="s">
        <v>46</v>
      </c>
      <c r="I452" s="23" t="s">
        <v>46</v>
      </c>
      <c r="J452" s="23" t="s">
        <v>46</v>
      </c>
    </row>
    <row r="453" spans="1:10" ht="12.75" customHeight="1">
      <c r="A453" s="21" t="s">
        <v>505</v>
      </c>
      <c r="B453" s="22" t="s">
        <v>482</v>
      </c>
      <c r="C453" s="103" t="s">
        <v>1003</v>
      </c>
      <c r="D453" s="104"/>
      <c r="E453" s="23">
        <v>1352800</v>
      </c>
      <c r="F453" s="23">
        <v>1352800</v>
      </c>
      <c r="G453" s="23">
        <v>1352800</v>
      </c>
      <c r="H453" s="23">
        <v>335015.32</v>
      </c>
      <c r="I453" s="23">
        <v>335015.32</v>
      </c>
      <c r="J453" s="23">
        <v>335015.32</v>
      </c>
    </row>
    <row r="454" spans="1:10" ht="12.75" customHeight="1">
      <c r="A454" s="21" t="s">
        <v>509</v>
      </c>
      <c r="B454" s="22" t="s">
        <v>482</v>
      </c>
      <c r="C454" s="103" t="s">
        <v>1004</v>
      </c>
      <c r="D454" s="104"/>
      <c r="E454" s="23">
        <v>754000</v>
      </c>
      <c r="F454" s="23">
        <v>754000</v>
      </c>
      <c r="G454" s="23">
        <v>754000</v>
      </c>
      <c r="H454" s="23">
        <v>301000</v>
      </c>
      <c r="I454" s="23">
        <v>301000</v>
      </c>
      <c r="J454" s="23">
        <v>301000</v>
      </c>
    </row>
    <row r="455" spans="1:10" ht="12.75" customHeight="1">
      <c r="A455" s="21" t="s">
        <v>903</v>
      </c>
      <c r="B455" s="22" t="s">
        <v>482</v>
      </c>
      <c r="C455" s="103" t="s">
        <v>1005</v>
      </c>
      <c r="D455" s="104"/>
      <c r="E455" s="23">
        <v>754000</v>
      </c>
      <c r="F455" s="23">
        <v>754000</v>
      </c>
      <c r="G455" s="23">
        <v>754000</v>
      </c>
      <c r="H455" s="23">
        <v>301000</v>
      </c>
      <c r="I455" s="23">
        <v>301000</v>
      </c>
      <c r="J455" s="23">
        <v>301000</v>
      </c>
    </row>
    <row r="456" spans="1:10" ht="22.5">
      <c r="A456" s="21" t="s">
        <v>711</v>
      </c>
      <c r="B456" s="22" t="s">
        <v>482</v>
      </c>
      <c r="C456" s="103" t="s">
        <v>1006</v>
      </c>
      <c r="D456" s="104"/>
      <c r="E456" s="23">
        <v>7806000</v>
      </c>
      <c r="F456" s="23">
        <v>7806000</v>
      </c>
      <c r="G456" s="23">
        <v>7806000</v>
      </c>
      <c r="H456" s="23">
        <v>1928529</v>
      </c>
      <c r="I456" s="23">
        <v>1928529</v>
      </c>
      <c r="J456" s="23">
        <v>1928529</v>
      </c>
    </row>
    <row r="457" spans="1:10" ht="12.75" customHeight="1">
      <c r="A457" s="21" t="s">
        <v>713</v>
      </c>
      <c r="B457" s="22" t="s">
        <v>482</v>
      </c>
      <c r="C457" s="103" t="s">
        <v>1007</v>
      </c>
      <c r="D457" s="104"/>
      <c r="E457" s="23">
        <v>7806000</v>
      </c>
      <c r="F457" s="23">
        <v>7806000</v>
      </c>
      <c r="G457" s="23">
        <v>7806000</v>
      </c>
      <c r="H457" s="23">
        <v>1928529</v>
      </c>
      <c r="I457" s="23">
        <v>1928529</v>
      </c>
      <c r="J457" s="23">
        <v>1928529</v>
      </c>
    </row>
    <row r="458" spans="1:10" ht="45">
      <c r="A458" s="21" t="s">
        <v>715</v>
      </c>
      <c r="B458" s="22" t="s">
        <v>482</v>
      </c>
      <c r="C458" s="103" t="s">
        <v>1008</v>
      </c>
      <c r="D458" s="104"/>
      <c r="E458" s="23">
        <v>7806000</v>
      </c>
      <c r="F458" s="23">
        <v>7806000</v>
      </c>
      <c r="G458" s="23">
        <v>7806000</v>
      </c>
      <c r="H458" s="23">
        <v>1928529</v>
      </c>
      <c r="I458" s="23">
        <v>1928529</v>
      </c>
      <c r="J458" s="23">
        <v>1928529</v>
      </c>
    </row>
    <row r="459" spans="1:10" ht="12.75" customHeight="1">
      <c r="A459" s="18" t="s">
        <v>1009</v>
      </c>
      <c r="B459" s="19" t="s">
        <v>482</v>
      </c>
      <c r="C459" s="101" t="s">
        <v>1010</v>
      </c>
      <c r="D459" s="102"/>
      <c r="E459" s="20">
        <v>160424100</v>
      </c>
      <c r="F459" s="20">
        <v>160424100</v>
      </c>
      <c r="G459" s="20">
        <v>160424100</v>
      </c>
      <c r="H459" s="20">
        <v>37580167.350000001</v>
      </c>
      <c r="I459" s="20">
        <v>37580167.350000001</v>
      </c>
      <c r="J459" s="20">
        <v>37580167.350000001</v>
      </c>
    </row>
    <row r="460" spans="1:10" ht="56.25">
      <c r="A460" s="21" t="s">
        <v>485</v>
      </c>
      <c r="B460" s="22" t="s">
        <v>482</v>
      </c>
      <c r="C460" s="103" t="s">
        <v>1011</v>
      </c>
      <c r="D460" s="104"/>
      <c r="E460" s="23">
        <v>80991800</v>
      </c>
      <c r="F460" s="23">
        <v>80991800</v>
      </c>
      <c r="G460" s="23">
        <v>80991800</v>
      </c>
      <c r="H460" s="23">
        <v>23188525.43</v>
      </c>
      <c r="I460" s="23">
        <v>23188525.43</v>
      </c>
      <c r="J460" s="23">
        <v>23188525.43</v>
      </c>
    </row>
    <row r="461" spans="1:10" ht="12.75" customHeight="1">
      <c r="A461" s="21" t="s">
        <v>487</v>
      </c>
      <c r="B461" s="22" t="s">
        <v>482</v>
      </c>
      <c r="C461" s="103" t="s">
        <v>1012</v>
      </c>
      <c r="D461" s="104"/>
      <c r="E461" s="23">
        <v>61802800</v>
      </c>
      <c r="F461" s="23">
        <v>61802800</v>
      </c>
      <c r="G461" s="23">
        <v>61802800</v>
      </c>
      <c r="H461" s="23">
        <v>17971447.609999999</v>
      </c>
      <c r="I461" s="23">
        <v>17971447.609999999</v>
      </c>
      <c r="J461" s="23">
        <v>17971447.609999999</v>
      </c>
    </row>
    <row r="462" spans="1:10" ht="12.75" customHeight="1">
      <c r="A462" s="21" t="s">
        <v>621</v>
      </c>
      <c r="B462" s="22" t="s">
        <v>482</v>
      </c>
      <c r="C462" s="103" t="s">
        <v>1013</v>
      </c>
      <c r="D462" s="104"/>
      <c r="E462" s="23">
        <v>45948000</v>
      </c>
      <c r="F462" s="23">
        <v>45948000</v>
      </c>
      <c r="G462" s="23">
        <v>45948000</v>
      </c>
      <c r="H462" s="23">
        <v>13289248.390000001</v>
      </c>
      <c r="I462" s="23">
        <v>13289248.390000001</v>
      </c>
      <c r="J462" s="23">
        <v>13289248.390000001</v>
      </c>
    </row>
    <row r="463" spans="1:10" ht="12.75" customHeight="1">
      <c r="A463" s="21" t="s">
        <v>887</v>
      </c>
      <c r="B463" s="22" t="s">
        <v>482</v>
      </c>
      <c r="C463" s="103" t="s">
        <v>1014</v>
      </c>
      <c r="D463" s="104"/>
      <c r="E463" s="23">
        <v>2039000</v>
      </c>
      <c r="F463" s="23">
        <v>2039000</v>
      </c>
      <c r="G463" s="23">
        <v>2039000</v>
      </c>
      <c r="H463" s="23">
        <v>1362292.38</v>
      </c>
      <c r="I463" s="23">
        <v>1362292.38</v>
      </c>
      <c r="J463" s="23">
        <v>1362292.38</v>
      </c>
    </row>
    <row r="464" spans="1:10" ht="33.75">
      <c r="A464" s="21" t="s">
        <v>623</v>
      </c>
      <c r="B464" s="22" t="s">
        <v>482</v>
      </c>
      <c r="C464" s="103" t="s">
        <v>1015</v>
      </c>
      <c r="D464" s="104"/>
      <c r="E464" s="23">
        <v>13815800</v>
      </c>
      <c r="F464" s="23">
        <v>13815800</v>
      </c>
      <c r="G464" s="23">
        <v>13815800</v>
      </c>
      <c r="H464" s="23">
        <v>3319906.84</v>
      </c>
      <c r="I464" s="23">
        <v>3319906.84</v>
      </c>
      <c r="J464" s="23">
        <v>3319906.84</v>
      </c>
    </row>
    <row r="465" spans="1:10" ht="22.5">
      <c r="A465" s="21" t="s">
        <v>491</v>
      </c>
      <c r="B465" s="22" t="s">
        <v>482</v>
      </c>
      <c r="C465" s="103" t="s">
        <v>1016</v>
      </c>
      <c r="D465" s="104"/>
      <c r="E465" s="23">
        <v>19189000</v>
      </c>
      <c r="F465" s="23">
        <v>19189000</v>
      </c>
      <c r="G465" s="23">
        <v>19189000</v>
      </c>
      <c r="H465" s="23">
        <v>5217077.82</v>
      </c>
      <c r="I465" s="23">
        <v>5217077.82</v>
      </c>
      <c r="J465" s="23">
        <v>5217077.82</v>
      </c>
    </row>
    <row r="466" spans="1:10" ht="22.5">
      <c r="A466" s="21" t="s">
        <v>493</v>
      </c>
      <c r="B466" s="22" t="s">
        <v>482</v>
      </c>
      <c r="C466" s="103" t="s">
        <v>1017</v>
      </c>
      <c r="D466" s="104"/>
      <c r="E466" s="23">
        <v>14728000</v>
      </c>
      <c r="F466" s="23">
        <v>14728000</v>
      </c>
      <c r="G466" s="23">
        <v>14728000</v>
      </c>
      <c r="H466" s="23">
        <v>4124967.37</v>
      </c>
      <c r="I466" s="23">
        <v>4124967.37</v>
      </c>
      <c r="J466" s="23">
        <v>4124967.37</v>
      </c>
    </row>
    <row r="467" spans="1:10" ht="33.75">
      <c r="A467" s="21" t="s">
        <v>495</v>
      </c>
      <c r="B467" s="22" t="s">
        <v>482</v>
      </c>
      <c r="C467" s="103" t="s">
        <v>1018</v>
      </c>
      <c r="D467" s="104"/>
      <c r="E467" s="23">
        <v>32000</v>
      </c>
      <c r="F467" s="23">
        <v>32000</v>
      </c>
      <c r="G467" s="23">
        <v>32000</v>
      </c>
      <c r="H467" s="23">
        <v>11778</v>
      </c>
      <c r="I467" s="23">
        <v>11778</v>
      </c>
      <c r="J467" s="23">
        <v>11778</v>
      </c>
    </row>
    <row r="468" spans="1:10" ht="33.75">
      <c r="A468" s="21" t="s">
        <v>497</v>
      </c>
      <c r="B468" s="22" t="s">
        <v>482</v>
      </c>
      <c r="C468" s="103" t="s">
        <v>1019</v>
      </c>
      <c r="D468" s="104"/>
      <c r="E468" s="23">
        <v>4429000</v>
      </c>
      <c r="F468" s="23">
        <v>4429000</v>
      </c>
      <c r="G468" s="23">
        <v>4429000</v>
      </c>
      <c r="H468" s="23">
        <v>1080332.45</v>
      </c>
      <c r="I468" s="23">
        <v>1080332.45</v>
      </c>
      <c r="J468" s="23">
        <v>1080332.45</v>
      </c>
    </row>
    <row r="469" spans="1:10" ht="22.5">
      <c r="A469" s="21" t="s">
        <v>499</v>
      </c>
      <c r="B469" s="22" t="s">
        <v>482</v>
      </c>
      <c r="C469" s="103" t="s">
        <v>1020</v>
      </c>
      <c r="D469" s="104"/>
      <c r="E469" s="23">
        <v>27850000</v>
      </c>
      <c r="F469" s="23">
        <v>27850000</v>
      </c>
      <c r="G469" s="23">
        <v>27850000</v>
      </c>
      <c r="H469" s="23">
        <v>2174671.65</v>
      </c>
      <c r="I469" s="23">
        <v>2174671.65</v>
      </c>
      <c r="J469" s="23">
        <v>2174671.65</v>
      </c>
    </row>
    <row r="470" spans="1:10" ht="22.5">
      <c r="A470" s="21" t="s">
        <v>501</v>
      </c>
      <c r="B470" s="22" t="s">
        <v>482</v>
      </c>
      <c r="C470" s="103" t="s">
        <v>1021</v>
      </c>
      <c r="D470" s="104"/>
      <c r="E470" s="23">
        <v>27850000</v>
      </c>
      <c r="F470" s="23">
        <v>27850000</v>
      </c>
      <c r="G470" s="23">
        <v>27850000</v>
      </c>
      <c r="H470" s="23">
        <v>2174671.65</v>
      </c>
      <c r="I470" s="23">
        <v>2174671.65</v>
      </c>
      <c r="J470" s="23">
        <v>2174671.65</v>
      </c>
    </row>
    <row r="471" spans="1:10" ht="22.5">
      <c r="A471" s="21" t="s">
        <v>503</v>
      </c>
      <c r="B471" s="22" t="s">
        <v>482</v>
      </c>
      <c r="C471" s="103" t="s">
        <v>1022</v>
      </c>
      <c r="D471" s="104"/>
      <c r="E471" s="23">
        <v>2241000</v>
      </c>
      <c r="F471" s="23">
        <v>2241000</v>
      </c>
      <c r="G471" s="23">
        <v>2241000</v>
      </c>
      <c r="H471" s="23">
        <v>269525.09000000003</v>
      </c>
      <c r="I471" s="23">
        <v>269525.09000000003</v>
      </c>
      <c r="J471" s="23">
        <v>269525.09000000003</v>
      </c>
    </row>
    <row r="472" spans="1:10" ht="12.75" customHeight="1">
      <c r="A472" s="21" t="s">
        <v>505</v>
      </c>
      <c r="B472" s="22" t="s">
        <v>482</v>
      </c>
      <c r="C472" s="103" t="s">
        <v>1023</v>
      </c>
      <c r="D472" s="104"/>
      <c r="E472" s="23">
        <v>24696000</v>
      </c>
      <c r="F472" s="23">
        <v>24696000</v>
      </c>
      <c r="G472" s="23">
        <v>24696000</v>
      </c>
      <c r="H472" s="23">
        <v>1628104.81</v>
      </c>
      <c r="I472" s="23">
        <v>1628104.81</v>
      </c>
      <c r="J472" s="23">
        <v>1628104.81</v>
      </c>
    </row>
    <row r="473" spans="1:10" ht="12.75" customHeight="1">
      <c r="A473" s="21" t="s">
        <v>507</v>
      </c>
      <c r="B473" s="22" t="s">
        <v>482</v>
      </c>
      <c r="C473" s="103" t="s">
        <v>1024</v>
      </c>
      <c r="D473" s="104"/>
      <c r="E473" s="23">
        <v>913000</v>
      </c>
      <c r="F473" s="23">
        <v>913000</v>
      </c>
      <c r="G473" s="23">
        <v>913000</v>
      </c>
      <c r="H473" s="23">
        <v>277041.75</v>
      </c>
      <c r="I473" s="23">
        <v>277041.75</v>
      </c>
      <c r="J473" s="23">
        <v>277041.75</v>
      </c>
    </row>
    <row r="474" spans="1:10" ht="22.5">
      <c r="A474" s="21" t="s">
        <v>711</v>
      </c>
      <c r="B474" s="22" t="s">
        <v>482</v>
      </c>
      <c r="C474" s="103" t="s">
        <v>1025</v>
      </c>
      <c r="D474" s="104"/>
      <c r="E474" s="23">
        <v>51230300</v>
      </c>
      <c r="F474" s="23">
        <v>51230300</v>
      </c>
      <c r="G474" s="23">
        <v>51230300</v>
      </c>
      <c r="H474" s="23">
        <v>12124189.189999999</v>
      </c>
      <c r="I474" s="23">
        <v>12124189.189999999</v>
      </c>
      <c r="J474" s="23">
        <v>12124189.189999999</v>
      </c>
    </row>
    <row r="475" spans="1:10" ht="12.75" customHeight="1">
      <c r="A475" s="21" t="s">
        <v>713</v>
      </c>
      <c r="B475" s="22" t="s">
        <v>482</v>
      </c>
      <c r="C475" s="103" t="s">
        <v>1026</v>
      </c>
      <c r="D475" s="104"/>
      <c r="E475" s="23">
        <v>42535100</v>
      </c>
      <c r="F475" s="23">
        <v>42535100</v>
      </c>
      <c r="G475" s="23">
        <v>42535100</v>
      </c>
      <c r="H475" s="23">
        <v>11169557.039999999</v>
      </c>
      <c r="I475" s="23">
        <v>11169557.039999999</v>
      </c>
      <c r="J475" s="23">
        <v>11169557.039999999</v>
      </c>
    </row>
    <row r="476" spans="1:10" ht="45">
      <c r="A476" s="21" t="s">
        <v>715</v>
      </c>
      <c r="B476" s="22" t="s">
        <v>482</v>
      </c>
      <c r="C476" s="103" t="s">
        <v>1027</v>
      </c>
      <c r="D476" s="104"/>
      <c r="E476" s="23">
        <v>36638700</v>
      </c>
      <c r="F476" s="23">
        <v>36638700</v>
      </c>
      <c r="G476" s="23">
        <v>36638700</v>
      </c>
      <c r="H476" s="23">
        <v>9875532.7899999991</v>
      </c>
      <c r="I476" s="23">
        <v>9875532.7899999991</v>
      </c>
      <c r="J476" s="23">
        <v>9875532.7899999991</v>
      </c>
    </row>
    <row r="477" spans="1:10" ht="12.75" customHeight="1">
      <c r="A477" s="21" t="s">
        <v>911</v>
      </c>
      <c r="B477" s="22" t="s">
        <v>482</v>
      </c>
      <c r="C477" s="103" t="s">
        <v>1028</v>
      </c>
      <c r="D477" s="104"/>
      <c r="E477" s="23">
        <v>5896400</v>
      </c>
      <c r="F477" s="23">
        <v>5896400</v>
      </c>
      <c r="G477" s="23">
        <v>5896400</v>
      </c>
      <c r="H477" s="23">
        <v>1294024.25</v>
      </c>
      <c r="I477" s="23">
        <v>1294024.25</v>
      </c>
      <c r="J477" s="23">
        <v>1294024.25</v>
      </c>
    </row>
    <row r="478" spans="1:10" ht="12.75" customHeight="1">
      <c r="A478" s="21" t="s">
        <v>917</v>
      </c>
      <c r="B478" s="22" t="s">
        <v>482</v>
      </c>
      <c r="C478" s="103" t="s">
        <v>1029</v>
      </c>
      <c r="D478" s="104"/>
      <c r="E478" s="23">
        <v>8695200</v>
      </c>
      <c r="F478" s="23">
        <v>8695200</v>
      </c>
      <c r="G478" s="23">
        <v>8695200</v>
      </c>
      <c r="H478" s="23">
        <v>954632.15</v>
      </c>
      <c r="I478" s="23">
        <v>954632.15</v>
      </c>
      <c r="J478" s="23">
        <v>954632.15</v>
      </c>
    </row>
    <row r="479" spans="1:10" ht="45">
      <c r="A479" s="21" t="s">
        <v>919</v>
      </c>
      <c r="B479" s="22" t="s">
        <v>482</v>
      </c>
      <c r="C479" s="103" t="s">
        <v>1030</v>
      </c>
      <c r="D479" s="104"/>
      <c r="E479" s="23">
        <v>6989000</v>
      </c>
      <c r="F479" s="23">
        <v>6989000</v>
      </c>
      <c r="G479" s="23">
        <v>6989000</v>
      </c>
      <c r="H479" s="23">
        <v>459069</v>
      </c>
      <c r="I479" s="23">
        <v>459069</v>
      </c>
      <c r="J479" s="23">
        <v>459069</v>
      </c>
    </row>
    <row r="480" spans="1:10" ht="12.75" customHeight="1">
      <c r="A480" s="21" t="s">
        <v>921</v>
      </c>
      <c r="B480" s="22" t="s">
        <v>482</v>
      </c>
      <c r="C480" s="103" t="s">
        <v>1031</v>
      </c>
      <c r="D480" s="104"/>
      <c r="E480" s="23">
        <v>1706200</v>
      </c>
      <c r="F480" s="23">
        <v>1706200</v>
      </c>
      <c r="G480" s="23">
        <v>1706200</v>
      </c>
      <c r="H480" s="23">
        <v>495563.15</v>
      </c>
      <c r="I480" s="23">
        <v>495563.15</v>
      </c>
      <c r="J480" s="23">
        <v>495563.15</v>
      </c>
    </row>
    <row r="481" spans="1:10" ht="12.75" customHeight="1">
      <c r="A481" s="21" t="s">
        <v>517</v>
      </c>
      <c r="B481" s="22" t="s">
        <v>482</v>
      </c>
      <c r="C481" s="103" t="s">
        <v>1032</v>
      </c>
      <c r="D481" s="104"/>
      <c r="E481" s="23">
        <v>352000</v>
      </c>
      <c r="F481" s="23">
        <v>352000</v>
      </c>
      <c r="G481" s="23">
        <v>352000</v>
      </c>
      <c r="H481" s="23">
        <v>92781.08</v>
      </c>
      <c r="I481" s="23">
        <v>92781.08</v>
      </c>
      <c r="J481" s="23">
        <v>92781.08</v>
      </c>
    </row>
    <row r="482" spans="1:10" ht="12.75" customHeight="1">
      <c r="A482" s="21" t="s">
        <v>519</v>
      </c>
      <c r="B482" s="22" t="s">
        <v>482</v>
      </c>
      <c r="C482" s="103" t="s">
        <v>1033</v>
      </c>
      <c r="D482" s="104"/>
      <c r="E482" s="23">
        <v>267000</v>
      </c>
      <c r="F482" s="23">
        <v>267000</v>
      </c>
      <c r="G482" s="23">
        <v>267000</v>
      </c>
      <c r="H482" s="23">
        <v>67856.08</v>
      </c>
      <c r="I482" s="23">
        <v>67856.08</v>
      </c>
      <c r="J482" s="23">
        <v>67856.08</v>
      </c>
    </row>
    <row r="483" spans="1:10" ht="22.5">
      <c r="A483" s="21" t="s">
        <v>521</v>
      </c>
      <c r="B483" s="22" t="s">
        <v>482</v>
      </c>
      <c r="C483" s="103" t="s">
        <v>1034</v>
      </c>
      <c r="D483" s="104"/>
      <c r="E483" s="23">
        <v>267000</v>
      </c>
      <c r="F483" s="23">
        <v>267000</v>
      </c>
      <c r="G483" s="23">
        <v>267000</v>
      </c>
      <c r="H483" s="23">
        <v>67856.08</v>
      </c>
      <c r="I483" s="23">
        <v>67856.08</v>
      </c>
      <c r="J483" s="23">
        <v>67856.08</v>
      </c>
    </row>
    <row r="484" spans="1:10" ht="12.75" customHeight="1">
      <c r="A484" s="21" t="s">
        <v>523</v>
      </c>
      <c r="B484" s="22" t="s">
        <v>482</v>
      </c>
      <c r="C484" s="103" t="s">
        <v>1035</v>
      </c>
      <c r="D484" s="104"/>
      <c r="E484" s="23">
        <v>85000</v>
      </c>
      <c r="F484" s="23">
        <v>85000</v>
      </c>
      <c r="G484" s="23">
        <v>85000</v>
      </c>
      <c r="H484" s="23">
        <v>24925</v>
      </c>
      <c r="I484" s="23">
        <v>24925</v>
      </c>
      <c r="J484" s="23">
        <v>24925</v>
      </c>
    </row>
    <row r="485" spans="1:10" ht="12.75" customHeight="1">
      <c r="A485" s="21" t="s">
        <v>527</v>
      </c>
      <c r="B485" s="22" t="s">
        <v>482</v>
      </c>
      <c r="C485" s="103" t="s">
        <v>1036</v>
      </c>
      <c r="D485" s="104"/>
      <c r="E485" s="23">
        <v>85000</v>
      </c>
      <c r="F485" s="23">
        <v>85000</v>
      </c>
      <c r="G485" s="23">
        <v>85000</v>
      </c>
      <c r="H485" s="23">
        <v>24925</v>
      </c>
      <c r="I485" s="23">
        <v>24925</v>
      </c>
      <c r="J485" s="23">
        <v>24925</v>
      </c>
    </row>
    <row r="486" spans="1:10" ht="12.75" customHeight="1">
      <c r="A486" s="18" t="s">
        <v>1037</v>
      </c>
      <c r="B486" s="19" t="s">
        <v>482</v>
      </c>
      <c r="C486" s="101" t="s">
        <v>1038</v>
      </c>
      <c r="D486" s="102"/>
      <c r="E486" s="20">
        <v>652762100</v>
      </c>
      <c r="F486" s="20">
        <v>652762100</v>
      </c>
      <c r="G486" s="20">
        <v>652762100</v>
      </c>
      <c r="H486" s="20">
        <v>227939899.53999999</v>
      </c>
      <c r="I486" s="20">
        <v>227939899.53999999</v>
      </c>
      <c r="J486" s="20">
        <v>227939899.53999999</v>
      </c>
    </row>
    <row r="487" spans="1:10" ht="56.25">
      <c r="A487" s="21" t="s">
        <v>485</v>
      </c>
      <c r="B487" s="22" t="s">
        <v>482</v>
      </c>
      <c r="C487" s="103" t="s">
        <v>1039</v>
      </c>
      <c r="D487" s="104"/>
      <c r="E487" s="23">
        <v>99313600</v>
      </c>
      <c r="F487" s="23">
        <v>99313600</v>
      </c>
      <c r="G487" s="23">
        <v>99313600</v>
      </c>
      <c r="H487" s="23">
        <v>33501862.02</v>
      </c>
      <c r="I487" s="23">
        <v>33501862.02</v>
      </c>
      <c r="J487" s="23">
        <v>33501862.02</v>
      </c>
    </row>
    <row r="488" spans="1:10" ht="12.75" customHeight="1">
      <c r="A488" s="21" t="s">
        <v>487</v>
      </c>
      <c r="B488" s="22" t="s">
        <v>482</v>
      </c>
      <c r="C488" s="103" t="s">
        <v>1040</v>
      </c>
      <c r="D488" s="104"/>
      <c r="E488" s="23">
        <v>91789000</v>
      </c>
      <c r="F488" s="23">
        <v>91789000</v>
      </c>
      <c r="G488" s="23">
        <v>91789000</v>
      </c>
      <c r="H488" s="23">
        <v>31361358.059999999</v>
      </c>
      <c r="I488" s="23">
        <v>31361358.059999999</v>
      </c>
      <c r="J488" s="23">
        <v>31361358.059999999</v>
      </c>
    </row>
    <row r="489" spans="1:10" ht="12.75" customHeight="1">
      <c r="A489" s="21" t="s">
        <v>621</v>
      </c>
      <c r="B489" s="22" t="s">
        <v>482</v>
      </c>
      <c r="C489" s="103" t="s">
        <v>1041</v>
      </c>
      <c r="D489" s="104"/>
      <c r="E489" s="23">
        <v>70568000</v>
      </c>
      <c r="F489" s="23">
        <v>70568000</v>
      </c>
      <c r="G489" s="23">
        <v>70568000</v>
      </c>
      <c r="H489" s="23">
        <v>24124578.920000002</v>
      </c>
      <c r="I489" s="23">
        <v>24124578.920000002</v>
      </c>
      <c r="J489" s="23">
        <v>24124578.920000002</v>
      </c>
    </row>
    <row r="490" spans="1:10" ht="33.75">
      <c r="A490" s="21" t="s">
        <v>623</v>
      </c>
      <c r="B490" s="22" t="s">
        <v>482</v>
      </c>
      <c r="C490" s="103" t="s">
        <v>1042</v>
      </c>
      <c r="D490" s="104"/>
      <c r="E490" s="23">
        <v>21221000</v>
      </c>
      <c r="F490" s="23">
        <v>21221000</v>
      </c>
      <c r="G490" s="23">
        <v>21221000</v>
      </c>
      <c r="H490" s="23">
        <v>7236779.1399999997</v>
      </c>
      <c r="I490" s="23">
        <v>7236779.1399999997</v>
      </c>
      <c r="J490" s="23">
        <v>7236779.1399999997</v>
      </c>
    </row>
    <row r="491" spans="1:10" ht="22.5">
      <c r="A491" s="21" t="s">
        <v>491</v>
      </c>
      <c r="B491" s="22" t="s">
        <v>482</v>
      </c>
      <c r="C491" s="103" t="s">
        <v>1043</v>
      </c>
      <c r="D491" s="104"/>
      <c r="E491" s="23">
        <v>7524600</v>
      </c>
      <c r="F491" s="23">
        <v>7524600</v>
      </c>
      <c r="G491" s="23">
        <v>7524600</v>
      </c>
      <c r="H491" s="23">
        <v>2140503.96</v>
      </c>
      <c r="I491" s="23">
        <v>2140503.96</v>
      </c>
      <c r="J491" s="23">
        <v>2140503.96</v>
      </c>
    </row>
    <row r="492" spans="1:10" ht="22.5">
      <c r="A492" s="21" t="s">
        <v>493</v>
      </c>
      <c r="B492" s="22" t="s">
        <v>482</v>
      </c>
      <c r="C492" s="103" t="s">
        <v>1044</v>
      </c>
      <c r="D492" s="104"/>
      <c r="E492" s="23">
        <v>5755000</v>
      </c>
      <c r="F492" s="23">
        <v>5755000</v>
      </c>
      <c r="G492" s="23">
        <v>5755000</v>
      </c>
      <c r="H492" s="23">
        <v>1632104.76</v>
      </c>
      <c r="I492" s="23">
        <v>1632104.76</v>
      </c>
      <c r="J492" s="23">
        <v>1632104.76</v>
      </c>
    </row>
    <row r="493" spans="1:10" ht="33.75">
      <c r="A493" s="21" t="s">
        <v>495</v>
      </c>
      <c r="B493" s="22" t="s">
        <v>482</v>
      </c>
      <c r="C493" s="103" t="s">
        <v>1045</v>
      </c>
      <c r="D493" s="104"/>
      <c r="E493" s="23">
        <v>38600</v>
      </c>
      <c r="F493" s="23">
        <v>38600</v>
      </c>
      <c r="G493" s="23">
        <v>38600</v>
      </c>
      <c r="H493" s="23">
        <v>37231</v>
      </c>
      <c r="I493" s="23">
        <v>37231</v>
      </c>
      <c r="J493" s="23">
        <v>37231</v>
      </c>
    </row>
    <row r="494" spans="1:10" ht="33.75">
      <c r="A494" s="21" t="s">
        <v>497</v>
      </c>
      <c r="B494" s="22" t="s">
        <v>482</v>
      </c>
      <c r="C494" s="103" t="s">
        <v>1046</v>
      </c>
      <c r="D494" s="104"/>
      <c r="E494" s="23">
        <v>1731000</v>
      </c>
      <c r="F494" s="23">
        <v>1731000</v>
      </c>
      <c r="G494" s="23">
        <v>1731000</v>
      </c>
      <c r="H494" s="23">
        <v>471168.2</v>
      </c>
      <c r="I494" s="23">
        <v>471168.2</v>
      </c>
      <c r="J494" s="23">
        <v>471168.2</v>
      </c>
    </row>
    <row r="495" spans="1:10" ht="22.5">
      <c r="A495" s="21" t="s">
        <v>499</v>
      </c>
      <c r="B495" s="22" t="s">
        <v>482</v>
      </c>
      <c r="C495" s="103" t="s">
        <v>1047</v>
      </c>
      <c r="D495" s="104"/>
      <c r="E495" s="23">
        <v>42446900</v>
      </c>
      <c r="F495" s="23">
        <v>42446900</v>
      </c>
      <c r="G495" s="23">
        <v>42446900</v>
      </c>
      <c r="H495" s="23">
        <v>734715.2</v>
      </c>
      <c r="I495" s="23">
        <v>734715.2</v>
      </c>
      <c r="J495" s="23">
        <v>734715.2</v>
      </c>
    </row>
    <row r="496" spans="1:10" ht="22.5">
      <c r="A496" s="21" t="s">
        <v>501</v>
      </c>
      <c r="B496" s="22" t="s">
        <v>482</v>
      </c>
      <c r="C496" s="103" t="s">
        <v>1048</v>
      </c>
      <c r="D496" s="104"/>
      <c r="E496" s="23">
        <v>42446900</v>
      </c>
      <c r="F496" s="23">
        <v>42446900</v>
      </c>
      <c r="G496" s="23">
        <v>42446900</v>
      </c>
      <c r="H496" s="23">
        <v>734715.2</v>
      </c>
      <c r="I496" s="23">
        <v>734715.2</v>
      </c>
      <c r="J496" s="23">
        <v>734715.2</v>
      </c>
    </row>
    <row r="497" spans="1:10" ht="22.5">
      <c r="A497" s="21" t="s">
        <v>503</v>
      </c>
      <c r="B497" s="22" t="s">
        <v>482</v>
      </c>
      <c r="C497" s="103" t="s">
        <v>1049</v>
      </c>
      <c r="D497" s="104"/>
      <c r="E497" s="23">
        <v>1053000</v>
      </c>
      <c r="F497" s="23">
        <v>1053000</v>
      </c>
      <c r="G497" s="23">
        <v>1053000</v>
      </c>
      <c r="H497" s="23">
        <v>231033</v>
      </c>
      <c r="I497" s="23">
        <v>231033</v>
      </c>
      <c r="J497" s="23">
        <v>231033</v>
      </c>
    </row>
    <row r="498" spans="1:10" ht="22.5">
      <c r="A498" s="21" t="s">
        <v>696</v>
      </c>
      <c r="B498" s="22" t="s">
        <v>482</v>
      </c>
      <c r="C498" s="103" t="s">
        <v>1050</v>
      </c>
      <c r="D498" s="104"/>
      <c r="E498" s="23">
        <v>3000000</v>
      </c>
      <c r="F498" s="23">
        <v>3000000</v>
      </c>
      <c r="G498" s="23">
        <v>3000000</v>
      </c>
      <c r="H498" s="23" t="s">
        <v>46</v>
      </c>
      <c r="I498" s="23" t="s">
        <v>46</v>
      </c>
      <c r="J498" s="23" t="s">
        <v>46</v>
      </c>
    </row>
    <row r="499" spans="1:10" ht="12.75" customHeight="1">
      <c r="A499" s="21" t="s">
        <v>505</v>
      </c>
      <c r="B499" s="22" t="s">
        <v>482</v>
      </c>
      <c r="C499" s="103" t="s">
        <v>1051</v>
      </c>
      <c r="D499" s="104"/>
      <c r="E499" s="23">
        <v>38080400</v>
      </c>
      <c r="F499" s="23">
        <v>38080400</v>
      </c>
      <c r="G499" s="23">
        <v>38080400</v>
      </c>
      <c r="H499" s="23">
        <v>401609.75</v>
      </c>
      <c r="I499" s="23">
        <v>401609.75</v>
      </c>
      <c r="J499" s="23">
        <v>401609.75</v>
      </c>
    </row>
    <row r="500" spans="1:10" ht="12.75" customHeight="1">
      <c r="A500" s="21" t="s">
        <v>507</v>
      </c>
      <c r="B500" s="22" t="s">
        <v>482</v>
      </c>
      <c r="C500" s="103" t="s">
        <v>1052</v>
      </c>
      <c r="D500" s="104"/>
      <c r="E500" s="23">
        <v>313500</v>
      </c>
      <c r="F500" s="23">
        <v>313500</v>
      </c>
      <c r="G500" s="23">
        <v>313500</v>
      </c>
      <c r="H500" s="23">
        <v>102072.45</v>
      </c>
      <c r="I500" s="23">
        <v>102072.45</v>
      </c>
      <c r="J500" s="23">
        <v>102072.45</v>
      </c>
    </row>
    <row r="501" spans="1:10" ht="22.5">
      <c r="A501" s="21" t="s">
        <v>711</v>
      </c>
      <c r="B501" s="22" t="s">
        <v>482</v>
      </c>
      <c r="C501" s="103" t="s">
        <v>1053</v>
      </c>
      <c r="D501" s="104"/>
      <c r="E501" s="23">
        <v>510987200</v>
      </c>
      <c r="F501" s="23">
        <v>510987200</v>
      </c>
      <c r="G501" s="23">
        <v>510987200</v>
      </c>
      <c r="H501" s="23">
        <v>193703322.31999999</v>
      </c>
      <c r="I501" s="23">
        <v>193703322.31999999</v>
      </c>
      <c r="J501" s="23">
        <v>193703322.31999999</v>
      </c>
    </row>
    <row r="502" spans="1:10" ht="12.75" customHeight="1">
      <c r="A502" s="21" t="s">
        <v>713</v>
      </c>
      <c r="B502" s="22" t="s">
        <v>482</v>
      </c>
      <c r="C502" s="103" t="s">
        <v>1054</v>
      </c>
      <c r="D502" s="104"/>
      <c r="E502" s="23">
        <v>417439400</v>
      </c>
      <c r="F502" s="23">
        <v>417439400</v>
      </c>
      <c r="G502" s="23">
        <v>417439400</v>
      </c>
      <c r="H502" s="23">
        <v>159103355.80000001</v>
      </c>
      <c r="I502" s="23">
        <v>159103355.80000001</v>
      </c>
      <c r="J502" s="23">
        <v>159103355.80000001</v>
      </c>
    </row>
    <row r="503" spans="1:10" ht="45">
      <c r="A503" s="21" t="s">
        <v>715</v>
      </c>
      <c r="B503" s="22" t="s">
        <v>482</v>
      </c>
      <c r="C503" s="103" t="s">
        <v>1055</v>
      </c>
      <c r="D503" s="104"/>
      <c r="E503" s="23">
        <v>411574900</v>
      </c>
      <c r="F503" s="23">
        <v>411574900</v>
      </c>
      <c r="G503" s="23">
        <v>411574900</v>
      </c>
      <c r="H503" s="23">
        <v>157794197.44999999</v>
      </c>
      <c r="I503" s="23">
        <v>157794197.44999999</v>
      </c>
      <c r="J503" s="23">
        <v>157794197.44999999</v>
      </c>
    </row>
    <row r="504" spans="1:10" ht="12.75" customHeight="1">
      <c r="A504" s="21" t="s">
        <v>911</v>
      </c>
      <c r="B504" s="22" t="s">
        <v>482</v>
      </c>
      <c r="C504" s="103" t="s">
        <v>1056</v>
      </c>
      <c r="D504" s="104"/>
      <c r="E504" s="23">
        <v>5864500</v>
      </c>
      <c r="F504" s="23">
        <v>5864500</v>
      </c>
      <c r="G504" s="23">
        <v>5864500</v>
      </c>
      <c r="H504" s="23">
        <v>1309158.3500000001</v>
      </c>
      <c r="I504" s="23">
        <v>1309158.3500000001</v>
      </c>
      <c r="J504" s="23">
        <v>1309158.3500000001</v>
      </c>
    </row>
    <row r="505" spans="1:10" ht="12.75" customHeight="1">
      <c r="A505" s="21" t="s">
        <v>917</v>
      </c>
      <c r="B505" s="22" t="s">
        <v>482</v>
      </c>
      <c r="C505" s="103" t="s">
        <v>1057</v>
      </c>
      <c r="D505" s="104"/>
      <c r="E505" s="23">
        <v>93547800</v>
      </c>
      <c r="F505" s="23">
        <v>93547800</v>
      </c>
      <c r="G505" s="23">
        <v>93547800</v>
      </c>
      <c r="H505" s="23">
        <v>34599966.520000003</v>
      </c>
      <c r="I505" s="23">
        <v>34599966.520000003</v>
      </c>
      <c r="J505" s="23">
        <v>34599966.520000003</v>
      </c>
    </row>
    <row r="506" spans="1:10" ht="45">
      <c r="A506" s="21" t="s">
        <v>919</v>
      </c>
      <c r="B506" s="22" t="s">
        <v>482</v>
      </c>
      <c r="C506" s="103" t="s">
        <v>1058</v>
      </c>
      <c r="D506" s="104"/>
      <c r="E506" s="23">
        <v>88443900</v>
      </c>
      <c r="F506" s="23">
        <v>88443900</v>
      </c>
      <c r="G506" s="23">
        <v>88443900</v>
      </c>
      <c r="H506" s="23">
        <v>33458559.52</v>
      </c>
      <c r="I506" s="23">
        <v>33458559.52</v>
      </c>
      <c r="J506" s="23">
        <v>33458559.52</v>
      </c>
    </row>
    <row r="507" spans="1:10" ht="12.75" customHeight="1">
      <c r="A507" s="21" t="s">
        <v>921</v>
      </c>
      <c r="B507" s="22" t="s">
        <v>482</v>
      </c>
      <c r="C507" s="103" t="s">
        <v>1059</v>
      </c>
      <c r="D507" s="104"/>
      <c r="E507" s="23">
        <v>5103900</v>
      </c>
      <c r="F507" s="23">
        <v>5103900</v>
      </c>
      <c r="G507" s="23">
        <v>5103900</v>
      </c>
      <c r="H507" s="23">
        <v>1141407</v>
      </c>
      <c r="I507" s="23">
        <v>1141407</v>
      </c>
      <c r="J507" s="23">
        <v>1141407</v>
      </c>
    </row>
    <row r="508" spans="1:10" ht="12.75" customHeight="1">
      <c r="A508" s="21" t="s">
        <v>517</v>
      </c>
      <c r="B508" s="22" t="s">
        <v>482</v>
      </c>
      <c r="C508" s="103" t="s">
        <v>1060</v>
      </c>
      <c r="D508" s="104"/>
      <c r="E508" s="23">
        <v>14400</v>
      </c>
      <c r="F508" s="23">
        <v>14400</v>
      </c>
      <c r="G508" s="23">
        <v>14400</v>
      </c>
      <c r="H508" s="23" t="s">
        <v>46</v>
      </c>
      <c r="I508" s="23" t="s">
        <v>46</v>
      </c>
      <c r="J508" s="23" t="s">
        <v>46</v>
      </c>
    </row>
    <row r="509" spans="1:10" ht="12.75" customHeight="1">
      <c r="A509" s="21" t="s">
        <v>523</v>
      </c>
      <c r="B509" s="22" t="s">
        <v>482</v>
      </c>
      <c r="C509" s="103" t="s">
        <v>1061</v>
      </c>
      <c r="D509" s="104"/>
      <c r="E509" s="23">
        <v>14400</v>
      </c>
      <c r="F509" s="23">
        <v>14400</v>
      </c>
      <c r="G509" s="23">
        <v>14400</v>
      </c>
      <c r="H509" s="23" t="s">
        <v>46</v>
      </c>
      <c r="I509" s="23" t="s">
        <v>46</v>
      </c>
      <c r="J509" s="23" t="s">
        <v>46</v>
      </c>
    </row>
    <row r="510" spans="1:10" ht="22.5">
      <c r="A510" s="21" t="s">
        <v>525</v>
      </c>
      <c r="B510" s="22" t="s">
        <v>482</v>
      </c>
      <c r="C510" s="103" t="s">
        <v>1062</v>
      </c>
      <c r="D510" s="104"/>
      <c r="E510" s="23">
        <v>14400</v>
      </c>
      <c r="F510" s="23">
        <v>14400</v>
      </c>
      <c r="G510" s="23">
        <v>14400</v>
      </c>
      <c r="H510" s="23" t="s">
        <v>46</v>
      </c>
      <c r="I510" s="23" t="s">
        <v>46</v>
      </c>
      <c r="J510" s="23" t="s">
        <v>46</v>
      </c>
    </row>
    <row r="511" spans="1:10" ht="12.75" customHeight="1">
      <c r="A511" s="18" t="s">
        <v>1063</v>
      </c>
      <c r="B511" s="19" t="s">
        <v>482</v>
      </c>
      <c r="C511" s="101" t="s">
        <v>1064</v>
      </c>
      <c r="D511" s="102"/>
      <c r="E511" s="20">
        <v>481814500</v>
      </c>
      <c r="F511" s="20">
        <v>481814500</v>
      </c>
      <c r="G511" s="20">
        <v>481814500</v>
      </c>
      <c r="H511" s="20">
        <v>187475726.08000001</v>
      </c>
      <c r="I511" s="20">
        <v>187475726.08000001</v>
      </c>
      <c r="J511" s="20">
        <v>187475726.08000001</v>
      </c>
    </row>
    <row r="512" spans="1:10" ht="22.5">
      <c r="A512" s="21" t="s">
        <v>711</v>
      </c>
      <c r="B512" s="22" t="s">
        <v>482</v>
      </c>
      <c r="C512" s="103" t="s">
        <v>1065</v>
      </c>
      <c r="D512" s="104"/>
      <c r="E512" s="23">
        <v>481814500</v>
      </c>
      <c r="F512" s="23">
        <v>481814500</v>
      </c>
      <c r="G512" s="23">
        <v>481814500</v>
      </c>
      <c r="H512" s="23">
        <v>187475726.08000001</v>
      </c>
      <c r="I512" s="23">
        <v>187475726.08000001</v>
      </c>
      <c r="J512" s="23">
        <v>187475726.08000001</v>
      </c>
    </row>
    <row r="513" spans="1:10" ht="12.75" customHeight="1">
      <c r="A513" s="21" t="s">
        <v>713</v>
      </c>
      <c r="B513" s="22" t="s">
        <v>482</v>
      </c>
      <c r="C513" s="103" t="s">
        <v>1066</v>
      </c>
      <c r="D513" s="104"/>
      <c r="E513" s="23">
        <v>388266700</v>
      </c>
      <c r="F513" s="23">
        <v>388266700</v>
      </c>
      <c r="G513" s="23">
        <v>388266700</v>
      </c>
      <c r="H513" s="23">
        <v>152875759.56</v>
      </c>
      <c r="I513" s="23">
        <v>152875759.56</v>
      </c>
      <c r="J513" s="23">
        <v>152875759.56</v>
      </c>
    </row>
    <row r="514" spans="1:10" ht="45">
      <c r="A514" s="21" t="s">
        <v>715</v>
      </c>
      <c r="B514" s="22" t="s">
        <v>482</v>
      </c>
      <c r="C514" s="103" t="s">
        <v>1067</v>
      </c>
      <c r="D514" s="104"/>
      <c r="E514" s="23">
        <v>382525000</v>
      </c>
      <c r="F514" s="23">
        <v>382525000</v>
      </c>
      <c r="G514" s="23">
        <v>382525000</v>
      </c>
      <c r="H514" s="23">
        <v>151575851.21000001</v>
      </c>
      <c r="I514" s="23">
        <v>151575851.21000001</v>
      </c>
      <c r="J514" s="23">
        <v>151575851.21000001</v>
      </c>
    </row>
    <row r="515" spans="1:10" ht="12.75" customHeight="1">
      <c r="A515" s="21" t="s">
        <v>911</v>
      </c>
      <c r="B515" s="22" t="s">
        <v>482</v>
      </c>
      <c r="C515" s="103" t="s">
        <v>1068</v>
      </c>
      <c r="D515" s="104"/>
      <c r="E515" s="23">
        <v>5741700</v>
      </c>
      <c r="F515" s="23">
        <v>5741700</v>
      </c>
      <c r="G515" s="23">
        <v>5741700</v>
      </c>
      <c r="H515" s="23">
        <v>1299908.3500000001</v>
      </c>
      <c r="I515" s="23">
        <v>1299908.3500000001</v>
      </c>
      <c r="J515" s="23">
        <v>1299908.3500000001</v>
      </c>
    </row>
    <row r="516" spans="1:10" ht="12.75" customHeight="1">
      <c r="A516" s="21" t="s">
        <v>917</v>
      </c>
      <c r="B516" s="22" t="s">
        <v>482</v>
      </c>
      <c r="C516" s="103" t="s">
        <v>1069</v>
      </c>
      <c r="D516" s="104"/>
      <c r="E516" s="23">
        <v>93547800</v>
      </c>
      <c r="F516" s="23">
        <v>93547800</v>
      </c>
      <c r="G516" s="23">
        <v>93547800</v>
      </c>
      <c r="H516" s="23">
        <v>34599966.520000003</v>
      </c>
      <c r="I516" s="23">
        <v>34599966.520000003</v>
      </c>
      <c r="J516" s="23">
        <v>34599966.520000003</v>
      </c>
    </row>
    <row r="517" spans="1:10" ht="45">
      <c r="A517" s="21" t="s">
        <v>919</v>
      </c>
      <c r="B517" s="22" t="s">
        <v>482</v>
      </c>
      <c r="C517" s="103" t="s">
        <v>1070</v>
      </c>
      <c r="D517" s="104"/>
      <c r="E517" s="23">
        <v>88443900</v>
      </c>
      <c r="F517" s="23">
        <v>88443900</v>
      </c>
      <c r="G517" s="23">
        <v>88443900</v>
      </c>
      <c r="H517" s="23">
        <v>33458559.52</v>
      </c>
      <c r="I517" s="23">
        <v>33458559.52</v>
      </c>
      <c r="J517" s="23">
        <v>33458559.52</v>
      </c>
    </row>
    <row r="518" spans="1:10" ht="12.75" customHeight="1">
      <c r="A518" s="21" t="s">
        <v>921</v>
      </c>
      <c r="B518" s="22" t="s">
        <v>482</v>
      </c>
      <c r="C518" s="103" t="s">
        <v>1071</v>
      </c>
      <c r="D518" s="104"/>
      <c r="E518" s="23">
        <v>5103900</v>
      </c>
      <c r="F518" s="23">
        <v>5103900</v>
      </c>
      <c r="G518" s="23">
        <v>5103900</v>
      </c>
      <c r="H518" s="23">
        <v>1141407</v>
      </c>
      <c r="I518" s="23">
        <v>1141407</v>
      </c>
      <c r="J518" s="23">
        <v>1141407</v>
      </c>
    </row>
    <row r="519" spans="1:10" ht="12.75" customHeight="1">
      <c r="A519" s="18" t="s">
        <v>1072</v>
      </c>
      <c r="B519" s="19" t="s">
        <v>482</v>
      </c>
      <c r="C519" s="101" t="s">
        <v>1073</v>
      </c>
      <c r="D519" s="102"/>
      <c r="E519" s="20">
        <v>170947600</v>
      </c>
      <c r="F519" s="20">
        <v>170947600</v>
      </c>
      <c r="G519" s="20">
        <v>170947600</v>
      </c>
      <c r="H519" s="20">
        <v>40464173.460000001</v>
      </c>
      <c r="I519" s="20">
        <v>40464173.460000001</v>
      </c>
      <c r="J519" s="20">
        <v>40464173.460000001</v>
      </c>
    </row>
    <row r="520" spans="1:10" ht="56.25">
      <c r="A520" s="21" t="s">
        <v>485</v>
      </c>
      <c r="B520" s="22" t="s">
        <v>482</v>
      </c>
      <c r="C520" s="103" t="s">
        <v>1074</v>
      </c>
      <c r="D520" s="104"/>
      <c r="E520" s="23">
        <v>99313600</v>
      </c>
      <c r="F520" s="23">
        <v>99313600</v>
      </c>
      <c r="G520" s="23">
        <v>99313600</v>
      </c>
      <c r="H520" s="23">
        <v>33501862.02</v>
      </c>
      <c r="I520" s="23">
        <v>33501862.02</v>
      </c>
      <c r="J520" s="23">
        <v>33501862.02</v>
      </c>
    </row>
    <row r="521" spans="1:10" ht="12.75" customHeight="1">
      <c r="A521" s="21" t="s">
        <v>487</v>
      </c>
      <c r="B521" s="22" t="s">
        <v>482</v>
      </c>
      <c r="C521" s="103" t="s">
        <v>1075</v>
      </c>
      <c r="D521" s="104"/>
      <c r="E521" s="23">
        <v>91789000</v>
      </c>
      <c r="F521" s="23">
        <v>91789000</v>
      </c>
      <c r="G521" s="23">
        <v>91789000</v>
      </c>
      <c r="H521" s="23">
        <v>31361358.059999999</v>
      </c>
      <c r="I521" s="23">
        <v>31361358.059999999</v>
      </c>
      <c r="J521" s="23">
        <v>31361358.059999999</v>
      </c>
    </row>
    <row r="522" spans="1:10" ht="12.75" customHeight="1">
      <c r="A522" s="21" t="s">
        <v>621</v>
      </c>
      <c r="B522" s="22" t="s">
        <v>482</v>
      </c>
      <c r="C522" s="103" t="s">
        <v>1076</v>
      </c>
      <c r="D522" s="104"/>
      <c r="E522" s="23">
        <v>70568000</v>
      </c>
      <c r="F522" s="23">
        <v>70568000</v>
      </c>
      <c r="G522" s="23">
        <v>70568000</v>
      </c>
      <c r="H522" s="23">
        <v>24124578.920000002</v>
      </c>
      <c r="I522" s="23">
        <v>24124578.920000002</v>
      </c>
      <c r="J522" s="23">
        <v>24124578.920000002</v>
      </c>
    </row>
    <row r="523" spans="1:10" ht="33.75">
      <c r="A523" s="21" t="s">
        <v>623</v>
      </c>
      <c r="B523" s="22" t="s">
        <v>482</v>
      </c>
      <c r="C523" s="103" t="s">
        <v>1077</v>
      </c>
      <c r="D523" s="104"/>
      <c r="E523" s="23">
        <v>21221000</v>
      </c>
      <c r="F523" s="23">
        <v>21221000</v>
      </c>
      <c r="G523" s="23">
        <v>21221000</v>
      </c>
      <c r="H523" s="23">
        <v>7236779.1399999997</v>
      </c>
      <c r="I523" s="23">
        <v>7236779.1399999997</v>
      </c>
      <c r="J523" s="23">
        <v>7236779.1399999997</v>
      </c>
    </row>
    <row r="524" spans="1:10" ht="22.5">
      <c r="A524" s="21" t="s">
        <v>491</v>
      </c>
      <c r="B524" s="22" t="s">
        <v>482</v>
      </c>
      <c r="C524" s="103" t="s">
        <v>1078</v>
      </c>
      <c r="D524" s="104"/>
      <c r="E524" s="23">
        <v>7524600</v>
      </c>
      <c r="F524" s="23">
        <v>7524600</v>
      </c>
      <c r="G524" s="23">
        <v>7524600</v>
      </c>
      <c r="H524" s="23">
        <v>2140503.96</v>
      </c>
      <c r="I524" s="23">
        <v>2140503.96</v>
      </c>
      <c r="J524" s="23">
        <v>2140503.96</v>
      </c>
    </row>
    <row r="525" spans="1:10" ht="22.5">
      <c r="A525" s="21" t="s">
        <v>493</v>
      </c>
      <c r="B525" s="22" t="s">
        <v>482</v>
      </c>
      <c r="C525" s="103" t="s">
        <v>1079</v>
      </c>
      <c r="D525" s="104"/>
      <c r="E525" s="23">
        <v>5755000</v>
      </c>
      <c r="F525" s="23">
        <v>5755000</v>
      </c>
      <c r="G525" s="23">
        <v>5755000</v>
      </c>
      <c r="H525" s="23">
        <v>1632104.76</v>
      </c>
      <c r="I525" s="23">
        <v>1632104.76</v>
      </c>
      <c r="J525" s="23">
        <v>1632104.76</v>
      </c>
    </row>
    <row r="526" spans="1:10" ht="33.75">
      <c r="A526" s="21" t="s">
        <v>495</v>
      </c>
      <c r="B526" s="22" t="s">
        <v>482</v>
      </c>
      <c r="C526" s="103" t="s">
        <v>1080</v>
      </c>
      <c r="D526" s="104"/>
      <c r="E526" s="23">
        <v>38600</v>
      </c>
      <c r="F526" s="23">
        <v>38600</v>
      </c>
      <c r="G526" s="23">
        <v>38600</v>
      </c>
      <c r="H526" s="23">
        <v>37231</v>
      </c>
      <c r="I526" s="23">
        <v>37231</v>
      </c>
      <c r="J526" s="23">
        <v>37231</v>
      </c>
    </row>
    <row r="527" spans="1:10" ht="33.75">
      <c r="A527" s="21" t="s">
        <v>497</v>
      </c>
      <c r="B527" s="22" t="s">
        <v>482</v>
      </c>
      <c r="C527" s="103" t="s">
        <v>1081</v>
      </c>
      <c r="D527" s="104"/>
      <c r="E527" s="23">
        <v>1731000</v>
      </c>
      <c r="F527" s="23">
        <v>1731000</v>
      </c>
      <c r="G527" s="23">
        <v>1731000</v>
      </c>
      <c r="H527" s="23">
        <v>471168.2</v>
      </c>
      <c r="I527" s="23">
        <v>471168.2</v>
      </c>
      <c r="J527" s="23">
        <v>471168.2</v>
      </c>
    </row>
    <row r="528" spans="1:10" ht="22.5">
      <c r="A528" s="21" t="s">
        <v>499</v>
      </c>
      <c r="B528" s="22" t="s">
        <v>482</v>
      </c>
      <c r="C528" s="103" t="s">
        <v>1082</v>
      </c>
      <c r="D528" s="104"/>
      <c r="E528" s="23">
        <v>42446900</v>
      </c>
      <c r="F528" s="23">
        <v>42446900</v>
      </c>
      <c r="G528" s="23">
        <v>42446900</v>
      </c>
      <c r="H528" s="23">
        <v>734715.2</v>
      </c>
      <c r="I528" s="23">
        <v>734715.2</v>
      </c>
      <c r="J528" s="23">
        <v>734715.2</v>
      </c>
    </row>
    <row r="529" spans="1:10" ht="22.5">
      <c r="A529" s="21" t="s">
        <v>501</v>
      </c>
      <c r="B529" s="22" t="s">
        <v>482</v>
      </c>
      <c r="C529" s="103" t="s">
        <v>1083</v>
      </c>
      <c r="D529" s="104"/>
      <c r="E529" s="23">
        <v>42446900</v>
      </c>
      <c r="F529" s="23">
        <v>42446900</v>
      </c>
      <c r="G529" s="23">
        <v>42446900</v>
      </c>
      <c r="H529" s="23">
        <v>734715.2</v>
      </c>
      <c r="I529" s="23">
        <v>734715.2</v>
      </c>
      <c r="J529" s="23">
        <v>734715.2</v>
      </c>
    </row>
    <row r="530" spans="1:10" ht="22.5">
      <c r="A530" s="21" t="s">
        <v>503</v>
      </c>
      <c r="B530" s="22" t="s">
        <v>482</v>
      </c>
      <c r="C530" s="103" t="s">
        <v>1084</v>
      </c>
      <c r="D530" s="104"/>
      <c r="E530" s="23">
        <v>1053000</v>
      </c>
      <c r="F530" s="23">
        <v>1053000</v>
      </c>
      <c r="G530" s="23">
        <v>1053000</v>
      </c>
      <c r="H530" s="23">
        <v>231033</v>
      </c>
      <c r="I530" s="23">
        <v>231033</v>
      </c>
      <c r="J530" s="23">
        <v>231033</v>
      </c>
    </row>
    <row r="531" spans="1:10" ht="22.5">
      <c r="A531" s="21" t="s">
        <v>696</v>
      </c>
      <c r="B531" s="22" t="s">
        <v>482</v>
      </c>
      <c r="C531" s="103" t="s">
        <v>1085</v>
      </c>
      <c r="D531" s="104"/>
      <c r="E531" s="23">
        <v>3000000</v>
      </c>
      <c r="F531" s="23">
        <v>3000000</v>
      </c>
      <c r="G531" s="23">
        <v>3000000</v>
      </c>
      <c r="H531" s="23" t="s">
        <v>46</v>
      </c>
      <c r="I531" s="23" t="s">
        <v>46</v>
      </c>
      <c r="J531" s="23" t="s">
        <v>46</v>
      </c>
    </row>
    <row r="532" spans="1:10" ht="12.75" customHeight="1">
      <c r="A532" s="21" t="s">
        <v>505</v>
      </c>
      <c r="B532" s="22" t="s">
        <v>482</v>
      </c>
      <c r="C532" s="103" t="s">
        <v>1086</v>
      </c>
      <c r="D532" s="104"/>
      <c r="E532" s="23">
        <v>38080400</v>
      </c>
      <c r="F532" s="23">
        <v>38080400</v>
      </c>
      <c r="G532" s="23">
        <v>38080400</v>
      </c>
      <c r="H532" s="23">
        <v>401609.75</v>
      </c>
      <c r="I532" s="23">
        <v>401609.75</v>
      </c>
      <c r="J532" s="23">
        <v>401609.75</v>
      </c>
    </row>
    <row r="533" spans="1:10" ht="12.75" customHeight="1">
      <c r="A533" s="21" t="s">
        <v>507</v>
      </c>
      <c r="B533" s="22" t="s">
        <v>482</v>
      </c>
      <c r="C533" s="103" t="s">
        <v>1087</v>
      </c>
      <c r="D533" s="104"/>
      <c r="E533" s="23">
        <v>313500</v>
      </c>
      <c r="F533" s="23">
        <v>313500</v>
      </c>
      <c r="G533" s="23">
        <v>313500</v>
      </c>
      <c r="H533" s="23">
        <v>102072.45</v>
      </c>
      <c r="I533" s="23">
        <v>102072.45</v>
      </c>
      <c r="J533" s="23">
        <v>102072.45</v>
      </c>
    </row>
    <row r="534" spans="1:10" ht="22.5">
      <c r="A534" s="21" t="s">
        <v>711</v>
      </c>
      <c r="B534" s="22" t="s">
        <v>482</v>
      </c>
      <c r="C534" s="103" t="s">
        <v>1088</v>
      </c>
      <c r="D534" s="104"/>
      <c r="E534" s="23">
        <v>29172700</v>
      </c>
      <c r="F534" s="23">
        <v>29172700</v>
      </c>
      <c r="G534" s="23">
        <v>29172700</v>
      </c>
      <c r="H534" s="23">
        <v>6227596.2400000002</v>
      </c>
      <c r="I534" s="23">
        <v>6227596.2400000002</v>
      </c>
      <c r="J534" s="23">
        <v>6227596.2400000002</v>
      </c>
    </row>
    <row r="535" spans="1:10" ht="12.75" customHeight="1">
      <c r="A535" s="21" t="s">
        <v>713</v>
      </c>
      <c r="B535" s="22" t="s">
        <v>482</v>
      </c>
      <c r="C535" s="103" t="s">
        <v>1089</v>
      </c>
      <c r="D535" s="104"/>
      <c r="E535" s="23">
        <v>29172700</v>
      </c>
      <c r="F535" s="23">
        <v>29172700</v>
      </c>
      <c r="G535" s="23">
        <v>29172700</v>
      </c>
      <c r="H535" s="23">
        <v>6227596.2400000002</v>
      </c>
      <c r="I535" s="23">
        <v>6227596.2400000002</v>
      </c>
      <c r="J535" s="23">
        <v>6227596.2400000002</v>
      </c>
    </row>
    <row r="536" spans="1:10" ht="45">
      <c r="A536" s="21" t="s">
        <v>715</v>
      </c>
      <c r="B536" s="22" t="s">
        <v>482</v>
      </c>
      <c r="C536" s="103" t="s">
        <v>1090</v>
      </c>
      <c r="D536" s="104"/>
      <c r="E536" s="23">
        <v>29049900</v>
      </c>
      <c r="F536" s="23">
        <v>29049900</v>
      </c>
      <c r="G536" s="23">
        <v>29049900</v>
      </c>
      <c r="H536" s="23">
        <v>6218346.2400000002</v>
      </c>
      <c r="I536" s="23">
        <v>6218346.2400000002</v>
      </c>
      <c r="J536" s="23">
        <v>6218346.2400000002</v>
      </c>
    </row>
    <row r="537" spans="1:10" ht="12.75" customHeight="1">
      <c r="A537" s="21" t="s">
        <v>911</v>
      </c>
      <c r="B537" s="22" t="s">
        <v>482</v>
      </c>
      <c r="C537" s="103" t="s">
        <v>1091</v>
      </c>
      <c r="D537" s="104"/>
      <c r="E537" s="23">
        <v>122800</v>
      </c>
      <c r="F537" s="23">
        <v>122800</v>
      </c>
      <c r="G537" s="23">
        <v>122800</v>
      </c>
      <c r="H537" s="23">
        <v>9250</v>
      </c>
      <c r="I537" s="23">
        <v>9250</v>
      </c>
      <c r="J537" s="23">
        <v>9250</v>
      </c>
    </row>
    <row r="538" spans="1:10" ht="12.75" customHeight="1">
      <c r="A538" s="21" t="s">
        <v>517</v>
      </c>
      <c r="B538" s="22" t="s">
        <v>482</v>
      </c>
      <c r="C538" s="103" t="s">
        <v>1092</v>
      </c>
      <c r="D538" s="104"/>
      <c r="E538" s="23">
        <v>14400</v>
      </c>
      <c r="F538" s="23">
        <v>14400</v>
      </c>
      <c r="G538" s="23">
        <v>14400</v>
      </c>
      <c r="H538" s="23" t="s">
        <v>46</v>
      </c>
      <c r="I538" s="23" t="s">
        <v>46</v>
      </c>
      <c r="J538" s="23" t="s">
        <v>46</v>
      </c>
    </row>
    <row r="539" spans="1:10" ht="12.75" customHeight="1">
      <c r="A539" s="21" t="s">
        <v>523</v>
      </c>
      <c r="B539" s="22" t="s">
        <v>482</v>
      </c>
      <c r="C539" s="103" t="s">
        <v>1093</v>
      </c>
      <c r="D539" s="104"/>
      <c r="E539" s="23">
        <v>14400</v>
      </c>
      <c r="F539" s="23">
        <v>14400</v>
      </c>
      <c r="G539" s="23">
        <v>14400</v>
      </c>
      <c r="H539" s="23" t="s">
        <v>46</v>
      </c>
      <c r="I539" s="23" t="s">
        <v>46</v>
      </c>
      <c r="J539" s="23" t="s">
        <v>46</v>
      </c>
    </row>
    <row r="540" spans="1:10" ht="22.5">
      <c r="A540" s="21" t="s">
        <v>525</v>
      </c>
      <c r="B540" s="22" t="s">
        <v>482</v>
      </c>
      <c r="C540" s="103" t="s">
        <v>1094</v>
      </c>
      <c r="D540" s="104"/>
      <c r="E540" s="23">
        <v>14400</v>
      </c>
      <c r="F540" s="23">
        <v>14400</v>
      </c>
      <c r="G540" s="23">
        <v>14400</v>
      </c>
      <c r="H540" s="23" t="s">
        <v>46</v>
      </c>
      <c r="I540" s="23" t="s">
        <v>46</v>
      </c>
      <c r="J540" s="23" t="s">
        <v>46</v>
      </c>
    </row>
    <row r="541" spans="1:10" ht="12.75" customHeight="1">
      <c r="A541" s="18" t="s">
        <v>1095</v>
      </c>
      <c r="B541" s="19" t="s">
        <v>482</v>
      </c>
      <c r="C541" s="101" t="s">
        <v>1096</v>
      </c>
      <c r="D541" s="102"/>
      <c r="E541" s="20">
        <v>819286400</v>
      </c>
      <c r="F541" s="20">
        <v>819286400</v>
      </c>
      <c r="G541" s="20">
        <v>819286400</v>
      </c>
      <c r="H541" s="20">
        <v>257734905.88999999</v>
      </c>
      <c r="I541" s="20">
        <v>257734905.88999999</v>
      </c>
      <c r="J541" s="20">
        <v>257734905.88999999</v>
      </c>
    </row>
    <row r="542" spans="1:10" ht="56.25">
      <c r="A542" s="21" t="s">
        <v>485</v>
      </c>
      <c r="B542" s="22" t="s">
        <v>482</v>
      </c>
      <c r="C542" s="103" t="s">
        <v>1097</v>
      </c>
      <c r="D542" s="104"/>
      <c r="E542" s="23">
        <v>49431800</v>
      </c>
      <c r="F542" s="23">
        <v>49431800</v>
      </c>
      <c r="G542" s="23">
        <v>49431800</v>
      </c>
      <c r="H542" s="23">
        <v>16530807.4</v>
      </c>
      <c r="I542" s="23">
        <v>16530807.4</v>
      </c>
      <c r="J542" s="23">
        <v>16530807.4</v>
      </c>
    </row>
    <row r="543" spans="1:10" ht="12.75" customHeight="1">
      <c r="A543" s="21" t="s">
        <v>487</v>
      </c>
      <c r="B543" s="22" t="s">
        <v>482</v>
      </c>
      <c r="C543" s="103" t="s">
        <v>1098</v>
      </c>
      <c r="D543" s="104"/>
      <c r="E543" s="23">
        <v>25841000</v>
      </c>
      <c r="F543" s="23">
        <v>25841000</v>
      </c>
      <c r="G543" s="23">
        <v>25841000</v>
      </c>
      <c r="H543" s="23">
        <v>8565793.2899999991</v>
      </c>
      <c r="I543" s="23">
        <v>8565793.2899999991</v>
      </c>
      <c r="J543" s="23">
        <v>8565793.2899999991</v>
      </c>
    </row>
    <row r="544" spans="1:10" ht="12.75" customHeight="1">
      <c r="A544" s="21" t="s">
        <v>621</v>
      </c>
      <c r="B544" s="22" t="s">
        <v>482</v>
      </c>
      <c r="C544" s="103" t="s">
        <v>1099</v>
      </c>
      <c r="D544" s="104"/>
      <c r="E544" s="23">
        <v>11797000</v>
      </c>
      <c r="F544" s="23">
        <v>11797000</v>
      </c>
      <c r="G544" s="23">
        <v>11797000</v>
      </c>
      <c r="H544" s="23">
        <v>2228162.2999999998</v>
      </c>
      <c r="I544" s="23">
        <v>2228162.2999999998</v>
      </c>
      <c r="J544" s="23">
        <v>2228162.2999999998</v>
      </c>
    </row>
    <row r="545" spans="1:10" ht="22.5">
      <c r="A545" s="21" t="s">
        <v>489</v>
      </c>
      <c r="B545" s="22" t="s">
        <v>482</v>
      </c>
      <c r="C545" s="103" t="s">
        <v>1100</v>
      </c>
      <c r="D545" s="104"/>
      <c r="E545" s="23">
        <v>10527000</v>
      </c>
      <c r="F545" s="23">
        <v>10527000</v>
      </c>
      <c r="G545" s="23">
        <v>10527000</v>
      </c>
      <c r="H545" s="23">
        <v>5890136.9900000002</v>
      </c>
      <c r="I545" s="23">
        <v>5890136.9900000002</v>
      </c>
      <c r="J545" s="23">
        <v>5890136.9900000002</v>
      </c>
    </row>
    <row r="546" spans="1:10" ht="33.75">
      <c r="A546" s="21" t="s">
        <v>623</v>
      </c>
      <c r="B546" s="22" t="s">
        <v>482</v>
      </c>
      <c r="C546" s="103" t="s">
        <v>1101</v>
      </c>
      <c r="D546" s="104"/>
      <c r="E546" s="23">
        <v>3517000</v>
      </c>
      <c r="F546" s="23">
        <v>3517000</v>
      </c>
      <c r="G546" s="23">
        <v>3517000</v>
      </c>
      <c r="H546" s="23">
        <v>447494</v>
      </c>
      <c r="I546" s="23">
        <v>447494</v>
      </c>
      <c r="J546" s="23">
        <v>447494</v>
      </c>
    </row>
    <row r="547" spans="1:10" ht="22.5">
      <c r="A547" s="21" t="s">
        <v>491</v>
      </c>
      <c r="B547" s="22" t="s">
        <v>482</v>
      </c>
      <c r="C547" s="103" t="s">
        <v>1102</v>
      </c>
      <c r="D547" s="104"/>
      <c r="E547" s="23">
        <v>23590800</v>
      </c>
      <c r="F547" s="23">
        <v>23590800</v>
      </c>
      <c r="G547" s="23">
        <v>23590800</v>
      </c>
      <c r="H547" s="23">
        <v>7965014.1100000003</v>
      </c>
      <c r="I547" s="23">
        <v>7965014.1100000003</v>
      </c>
      <c r="J547" s="23">
        <v>7965014.1100000003</v>
      </c>
    </row>
    <row r="548" spans="1:10" ht="22.5">
      <c r="A548" s="21" t="s">
        <v>493</v>
      </c>
      <c r="B548" s="22" t="s">
        <v>482</v>
      </c>
      <c r="C548" s="103" t="s">
        <v>1103</v>
      </c>
      <c r="D548" s="104"/>
      <c r="E548" s="23">
        <v>18112000</v>
      </c>
      <c r="F548" s="23">
        <v>18112000</v>
      </c>
      <c r="G548" s="23">
        <v>18112000</v>
      </c>
      <c r="H548" s="23">
        <v>6344914.5999999996</v>
      </c>
      <c r="I548" s="23">
        <v>6344914.5999999996</v>
      </c>
      <c r="J548" s="23">
        <v>6344914.5999999996</v>
      </c>
    </row>
    <row r="549" spans="1:10" ht="33.75">
      <c r="A549" s="21" t="s">
        <v>495</v>
      </c>
      <c r="B549" s="22" t="s">
        <v>482</v>
      </c>
      <c r="C549" s="103" t="s">
        <v>1104</v>
      </c>
      <c r="D549" s="104"/>
      <c r="E549" s="23">
        <v>14800</v>
      </c>
      <c r="F549" s="23">
        <v>14800</v>
      </c>
      <c r="G549" s="23">
        <v>14800</v>
      </c>
      <c r="H549" s="23">
        <v>7500</v>
      </c>
      <c r="I549" s="23">
        <v>7500</v>
      </c>
      <c r="J549" s="23">
        <v>7500</v>
      </c>
    </row>
    <row r="550" spans="1:10" ht="33.75">
      <c r="A550" s="21" t="s">
        <v>497</v>
      </c>
      <c r="B550" s="22" t="s">
        <v>482</v>
      </c>
      <c r="C550" s="103" t="s">
        <v>1105</v>
      </c>
      <c r="D550" s="104"/>
      <c r="E550" s="23">
        <v>5464000</v>
      </c>
      <c r="F550" s="23">
        <v>5464000</v>
      </c>
      <c r="G550" s="23">
        <v>5464000</v>
      </c>
      <c r="H550" s="23">
        <v>1612599.51</v>
      </c>
      <c r="I550" s="23">
        <v>1612599.51</v>
      </c>
      <c r="J550" s="23">
        <v>1612599.51</v>
      </c>
    </row>
    <row r="551" spans="1:10" ht="22.5">
      <c r="A551" s="21" t="s">
        <v>499</v>
      </c>
      <c r="B551" s="22" t="s">
        <v>482</v>
      </c>
      <c r="C551" s="103" t="s">
        <v>1106</v>
      </c>
      <c r="D551" s="104"/>
      <c r="E551" s="23">
        <v>34517800</v>
      </c>
      <c r="F551" s="23">
        <v>34517800</v>
      </c>
      <c r="G551" s="23">
        <v>34517800</v>
      </c>
      <c r="H551" s="23">
        <v>15619982.779999999</v>
      </c>
      <c r="I551" s="23">
        <v>15619982.779999999</v>
      </c>
      <c r="J551" s="23">
        <v>15619982.779999999</v>
      </c>
    </row>
    <row r="552" spans="1:10" ht="22.5">
      <c r="A552" s="21" t="s">
        <v>501</v>
      </c>
      <c r="B552" s="22" t="s">
        <v>482</v>
      </c>
      <c r="C552" s="103" t="s">
        <v>1107</v>
      </c>
      <c r="D552" s="104"/>
      <c r="E552" s="23">
        <v>34517800</v>
      </c>
      <c r="F552" s="23">
        <v>34517800</v>
      </c>
      <c r="G552" s="23">
        <v>34517800</v>
      </c>
      <c r="H552" s="23">
        <v>15619982.779999999</v>
      </c>
      <c r="I552" s="23">
        <v>15619982.779999999</v>
      </c>
      <c r="J552" s="23">
        <v>15619982.779999999</v>
      </c>
    </row>
    <row r="553" spans="1:10" ht="22.5">
      <c r="A553" s="21" t="s">
        <v>503</v>
      </c>
      <c r="B553" s="22" t="s">
        <v>482</v>
      </c>
      <c r="C553" s="103" t="s">
        <v>1108</v>
      </c>
      <c r="D553" s="104"/>
      <c r="E553" s="23">
        <v>1047000</v>
      </c>
      <c r="F553" s="23">
        <v>1047000</v>
      </c>
      <c r="G553" s="23">
        <v>1047000</v>
      </c>
      <c r="H553" s="23">
        <v>305472.86</v>
      </c>
      <c r="I553" s="23">
        <v>305472.86</v>
      </c>
      <c r="J553" s="23">
        <v>305472.86</v>
      </c>
    </row>
    <row r="554" spans="1:10" ht="12.75" customHeight="1">
      <c r="A554" s="21" t="s">
        <v>505</v>
      </c>
      <c r="B554" s="22" t="s">
        <v>482</v>
      </c>
      <c r="C554" s="103" t="s">
        <v>1109</v>
      </c>
      <c r="D554" s="104"/>
      <c r="E554" s="23">
        <v>32844800</v>
      </c>
      <c r="F554" s="23">
        <v>32844800</v>
      </c>
      <c r="G554" s="23">
        <v>32844800</v>
      </c>
      <c r="H554" s="23">
        <v>15141902.800000001</v>
      </c>
      <c r="I554" s="23">
        <v>15141902.800000001</v>
      </c>
      <c r="J554" s="23">
        <v>15141902.800000001</v>
      </c>
    </row>
    <row r="555" spans="1:10" ht="12.75" customHeight="1">
      <c r="A555" s="21" t="s">
        <v>507</v>
      </c>
      <c r="B555" s="22" t="s">
        <v>482</v>
      </c>
      <c r="C555" s="103" t="s">
        <v>1110</v>
      </c>
      <c r="D555" s="104"/>
      <c r="E555" s="23">
        <v>626000</v>
      </c>
      <c r="F555" s="23">
        <v>626000</v>
      </c>
      <c r="G555" s="23">
        <v>626000</v>
      </c>
      <c r="H555" s="23">
        <v>172607.12</v>
      </c>
      <c r="I555" s="23">
        <v>172607.12</v>
      </c>
      <c r="J555" s="23">
        <v>172607.12</v>
      </c>
    </row>
    <row r="556" spans="1:10" ht="12.75" customHeight="1">
      <c r="A556" s="21" t="s">
        <v>509</v>
      </c>
      <c r="B556" s="22" t="s">
        <v>482</v>
      </c>
      <c r="C556" s="103" t="s">
        <v>1111</v>
      </c>
      <c r="D556" s="104"/>
      <c r="E556" s="23">
        <v>515914000</v>
      </c>
      <c r="F556" s="23">
        <v>515914000</v>
      </c>
      <c r="G556" s="23">
        <v>515914000</v>
      </c>
      <c r="H556" s="23">
        <v>162392446.91999999</v>
      </c>
      <c r="I556" s="23">
        <v>162392446.91999999</v>
      </c>
      <c r="J556" s="23">
        <v>162392446.91999999</v>
      </c>
    </row>
    <row r="557" spans="1:10" ht="12.75" customHeight="1">
      <c r="A557" s="21" t="s">
        <v>1112</v>
      </c>
      <c r="B557" s="22" t="s">
        <v>482</v>
      </c>
      <c r="C557" s="103" t="s">
        <v>1113</v>
      </c>
      <c r="D557" s="104"/>
      <c r="E557" s="23">
        <v>464293300</v>
      </c>
      <c r="F557" s="23">
        <v>464293300</v>
      </c>
      <c r="G557" s="23">
        <v>464293300</v>
      </c>
      <c r="H557" s="23">
        <v>138126995.53</v>
      </c>
      <c r="I557" s="23">
        <v>138126995.53</v>
      </c>
      <c r="J557" s="23">
        <v>138126995.53</v>
      </c>
    </row>
    <row r="558" spans="1:10" ht="12.75" customHeight="1">
      <c r="A558" s="21" t="s">
        <v>1114</v>
      </c>
      <c r="B558" s="22" t="s">
        <v>482</v>
      </c>
      <c r="C558" s="103" t="s">
        <v>1115</v>
      </c>
      <c r="D558" s="104"/>
      <c r="E558" s="23">
        <v>19773000</v>
      </c>
      <c r="F558" s="23">
        <v>19773000</v>
      </c>
      <c r="G558" s="23">
        <v>19773000</v>
      </c>
      <c r="H558" s="23">
        <v>6610319.6799999997</v>
      </c>
      <c r="I558" s="23">
        <v>6610319.6799999997</v>
      </c>
      <c r="J558" s="23">
        <v>6610319.6799999997</v>
      </c>
    </row>
    <row r="559" spans="1:10" ht="22.5">
      <c r="A559" s="21" t="s">
        <v>1116</v>
      </c>
      <c r="B559" s="22" t="s">
        <v>482</v>
      </c>
      <c r="C559" s="103" t="s">
        <v>1117</v>
      </c>
      <c r="D559" s="104"/>
      <c r="E559" s="23">
        <v>444520300</v>
      </c>
      <c r="F559" s="23">
        <v>444520300</v>
      </c>
      <c r="G559" s="23">
        <v>444520300</v>
      </c>
      <c r="H559" s="23">
        <v>131516675.84999999</v>
      </c>
      <c r="I559" s="23">
        <v>131516675.84999999</v>
      </c>
      <c r="J559" s="23">
        <v>131516675.84999999</v>
      </c>
    </row>
    <row r="560" spans="1:10" ht="22.5">
      <c r="A560" s="21" t="s">
        <v>511</v>
      </c>
      <c r="B560" s="22" t="s">
        <v>482</v>
      </c>
      <c r="C560" s="103" t="s">
        <v>1118</v>
      </c>
      <c r="D560" s="104"/>
      <c r="E560" s="23">
        <v>31470900</v>
      </c>
      <c r="F560" s="23">
        <v>31470900</v>
      </c>
      <c r="G560" s="23">
        <v>31470900</v>
      </c>
      <c r="H560" s="23">
        <v>18095424.82</v>
      </c>
      <c r="I560" s="23">
        <v>18095424.82</v>
      </c>
      <c r="J560" s="23">
        <v>18095424.82</v>
      </c>
    </row>
    <row r="561" spans="1:10" ht="22.5">
      <c r="A561" s="21" t="s">
        <v>513</v>
      </c>
      <c r="B561" s="22" t="s">
        <v>482</v>
      </c>
      <c r="C561" s="103" t="s">
        <v>1119</v>
      </c>
      <c r="D561" s="104"/>
      <c r="E561" s="23">
        <v>4757000</v>
      </c>
      <c r="F561" s="23">
        <v>4757000</v>
      </c>
      <c r="G561" s="23">
        <v>4757000</v>
      </c>
      <c r="H561" s="23">
        <v>2581761.1</v>
      </c>
      <c r="I561" s="23">
        <v>2581761.1</v>
      </c>
      <c r="J561" s="23">
        <v>2581761.1</v>
      </c>
    </row>
    <row r="562" spans="1:10" ht="12.75" customHeight="1">
      <c r="A562" s="21" t="s">
        <v>1120</v>
      </c>
      <c r="B562" s="22" t="s">
        <v>482</v>
      </c>
      <c r="C562" s="103" t="s">
        <v>1121</v>
      </c>
      <c r="D562" s="104"/>
      <c r="E562" s="23">
        <v>16877000</v>
      </c>
      <c r="F562" s="23">
        <v>16877000</v>
      </c>
      <c r="G562" s="23">
        <v>16877000</v>
      </c>
      <c r="H562" s="23">
        <v>13225800</v>
      </c>
      <c r="I562" s="23">
        <v>13225800</v>
      </c>
      <c r="J562" s="23">
        <v>13225800</v>
      </c>
    </row>
    <row r="563" spans="1:10" ht="22.5">
      <c r="A563" s="21" t="s">
        <v>702</v>
      </c>
      <c r="B563" s="22" t="s">
        <v>482</v>
      </c>
      <c r="C563" s="103" t="s">
        <v>1122</v>
      </c>
      <c r="D563" s="104"/>
      <c r="E563" s="23">
        <v>9836900</v>
      </c>
      <c r="F563" s="23">
        <v>9836900</v>
      </c>
      <c r="G563" s="23">
        <v>9836900</v>
      </c>
      <c r="H563" s="23">
        <v>2287863.7200000002</v>
      </c>
      <c r="I563" s="23">
        <v>2287863.7200000002</v>
      </c>
      <c r="J563" s="23">
        <v>2287863.7200000002</v>
      </c>
    </row>
    <row r="564" spans="1:10" ht="22.5">
      <c r="A564" s="21" t="s">
        <v>1123</v>
      </c>
      <c r="B564" s="22" t="s">
        <v>482</v>
      </c>
      <c r="C564" s="103" t="s">
        <v>1124</v>
      </c>
      <c r="D564" s="104"/>
      <c r="E564" s="23">
        <v>18340000</v>
      </c>
      <c r="F564" s="23">
        <v>18340000</v>
      </c>
      <c r="G564" s="23">
        <v>18340000</v>
      </c>
      <c r="H564" s="23">
        <v>6004900.5700000003</v>
      </c>
      <c r="I564" s="23">
        <v>6004900.5700000003</v>
      </c>
      <c r="J564" s="23">
        <v>6004900.5700000003</v>
      </c>
    </row>
    <row r="565" spans="1:10" ht="12.75" customHeight="1">
      <c r="A565" s="21" t="s">
        <v>515</v>
      </c>
      <c r="B565" s="22" t="s">
        <v>482</v>
      </c>
      <c r="C565" s="103" t="s">
        <v>1125</v>
      </c>
      <c r="D565" s="104"/>
      <c r="E565" s="23">
        <v>1809800</v>
      </c>
      <c r="F565" s="23">
        <v>1809800</v>
      </c>
      <c r="G565" s="23">
        <v>1809800</v>
      </c>
      <c r="H565" s="23">
        <v>165126</v>
      </c>
      <c r="I565" s="23">
        <v>165126</v>
      </c>
      <c r="J565" s="23">
        <v>165126</v>
      </c>
    </row>
    <row r="566" spans="1:10" ht="22.5">
      <c r="A566" s="21" t="s">
        <v>705</v>
      </c>
      <c r="B566" s="22" t="s">
        <v>482</v>
      </c>
      <c r="C566" s="103" t="s">
        <v>1126</v>
      </c>
      <c r="D566" s="104"/>
      <c r="E566" s="23">
        <v>46515400</v>
      </c>
      <c r="F566" s="23">
        <v>46515400</v>
      </c>
      <c r="G566" s="23">
        <v>46515400</v>
      </c>
      <c r="H566" s="23">
        <v>6379128</v>
      </c>
      <c r="I566" s="23">
        <v>6379128</v>
      </c>
      <c r="J566" s="23">
        <v>6379128</v>
      </c>
    </row>
    <row r="567" spans="1:10" ht="12.75" customHeight="1">
      <c r="A567" s="21" t="s">
        <v>707</v>
      </c>
      <c r="B567" s="22" t="s">
        <v>482</v>
      </c>
      <c r="C567" s="103" t="s">
        <v>1127</v>
      </c>
      <c r="D567" s="104"/>
      <c r="E567" s="23">
        <v>46515400</v>
      </c>
      <c r="F567" s="23">
        <v>46515400</v>
      </c>
      <c r="G567" s="23">
        <v>46515400</v>
      </c>
      <c r="H567" s="23">
        <v>6379128</v>
      </c>
      <c r="I567" s="23">
        <v>6379128</v>
      </c>
      <c r="J567" s="23">
        <v>6379128</v>
      </c>
    </row>
    <row r="568" spans="1:10" ht="33.75">
      <c r="A568" s="21" t="s">
        <v>1128</v>
      </c>
      <c r="B568" s="22" t="s">
        <v>482</v>
      </c>
      <c r="C568" s="103" t="s">
        <v>1129</v>
      </c>
      <c r="D568" s="104"/>
      <c r="E568" s="23">
        <v>46515400</v>
      </c>
      <c r="F568" s="23">
        <v>46515400</v>
      </c>
      <c r="G568" s="23">
        <v>46515400</v>
      </c>
      <c r="H568" s="23">
        <v>6379128</v>
      </c>
      <c r="I568" s="23">
        <v>6379128</v>
      </c>
      <c r="J568" s="23">
        <v>6379128</v>
      </c>
    </row>
    <row r="569" spans="1:10" ht="22.5">
      <c r="A569" s="21" t="s">
        <v>711</v>
      </c>
      <c r="B569" s="22" t="s">
        <v>482</v>
      </c>
      <c r="C569" s="103" t="s">
        <v>1130</v>
      </c>
      <c r="D569" s="104"/>
      <c r="E569" s="23">
        <v>172794400</v>
      </c>
      <c r="F569" s="23">
        <v>172794400</v>
      </c>
      <c r="G569" s="23">
        <v>172794400</v>
      </c>
      <c r="H569" s="23">
        <v>56812540.789999999</v>
      </c>
      <c r="I569" s="23">
        <v>56812540.789999999</v>
      </c>
      <c r="J569" s="23">
        <v>56812540.789999999</v>
      </c>
    </row>
    <row r="570" spans="1:10" ht="12.75" customHeight="1">
      <c r="A570" s="21" t="s">
        <v>713</v>
      </c>
      <c r="B570" s="22" t="s">
        <v>482</v>
      </c>
      <c r="C570" s="103" t="s">
        <v>1131</v>
      </c>
      <c r="D570" s="104"/>
      <c r="E570" s="23">
        <v>154963400</v>
      </c>
      <c r="F570" s="23">
        <v>154963400</v>
      </c>
      <c r="G570" s="23">
        <v>154963400</v>
      </c>
      <c r="H570" s="23">
        <v>45206540.789999999</v>
      </c>
      <c r="I570" s="23">
        <v>45206540.789999999</v>
      </c>
      <c r="J570" s="23">
        <v>45206540.789999999</v>
      </c>
    </row>
    <row r="571" spans="1:10" ht="45">
      <c r="A571" s="21" t="s">
        <v>715</v>
      </c>
      <c r="B571" s="22" t="s">
        <v>482</v>
      </c>
      <c r="C571" s="103" t="s">
        <v>1132</v>
      </c>
      <c r="D571" s="104"/>
      <c r="E571" s="23">
        <v>121545000</v>
      </c>
      <c r="F571" s="23">
        <v>121545000</v>
      </c>
      <c r="G571" s="23">
        <v>121545000</v>
      </c>
      <c r="H571" s="23">
        <v>33135372.190000001</v>
      </c>
      <c r="I571" s="23">
        <v>33135372.190000001</v>
      </c>
      <c r="J571" s="23">
        <v>33135372.190000001</v>
      </c>
    </row>
    <row r="572" spans="1:10" ht="12.75" customHeight="1">
      <c r="A572" s="21" t="s">
        <v>911</v>
      </c>
      <c r="B572" s="22" t="s">
        <v>482</v>
      </c>
      <c r="C572" s="103" t="s">
        <v>1133</v>
      </c>
      <c r="D572" s="104"/>
      <c r="E572" s="23">
        <v>33418400</v>
      </c>
      <c r="F572" s="23">
        <v>33418400</v>
      </c>
      <c r="G572" s="23">
        <v>33418400</v>
      </c>
      <c r="H572" s="23">
        <v>12071168.6</v>
      </c>
      <c r="I572" s="23">
        <v>12071168.6</v>
      </c>
      <c r="J572" s="23">
        <v>12071168.6</v>
      </c>
    </row>
    <row r="573" spans="1:10" ht="12.75" customHeight="1">
      <c r="A573" s="21" t="s">
        <v>917</v>
      </c>
      <c r="B573" s="22" t="s">
        <v>482</v>
      </c>
      <c r="C573" s="103" t="s">
        <v>1134</v>
      </c>
      <c r="D573" s="104"/>
      <c r="E573" s="23">
        <v>11155000</v>
      </c>
      <c r="F573" s="23">
        <v>11155000</v>
      </c>
      <c r="G573" s="23">
        <v>11155000</v>
      </c>
      <c r="H573" s="23">
        <v>4930000</v>
      </c>
      <c r="I573" s="23">
        <v>4930000</v>
      </c>
      <c r="J573" s="23">
        <v>4930000</v>
      </c>
    </row>
    <row r="574" spans="1:10" ht="12.75" customHeight="1">
      <c r="A574" s="21" t="s">
        <v>921</v>
      </c>
      <c r="B574" s="22" t="s">
        <v>482</v>
      </c>
      <c r="C574" s="103" t="s">
        <v>1135</v>
      </c>
      <c r="D574" s="104"/>
      <c r="E574" s="23">
        <v>11155000</v>
      </c>
      <c r="F574" s="23">
        <v>11155000</v>
      </c>
      <c r="G574" s="23">
        <v>11155000</v>
      </c>
      <c r="H574" s="23">
        <v>4930000</v>
      </c>
      <c r="I574" s="23">
        <v>4930000</v>
      </c>
      <c r="J574" s="23">
        <v>4930000</v>
      </c>
    </row>
    <row r="575" spans="1:10" ht="45">
      <c r="A575" s="21" t="s">
        <v>925</v>
      </c>
      <c r="B575" s="22" t="s">
        <v>482</v>
      </c>
      <c r="C575" s="103" t="s">
        <v>1136</v>
      </c>
      <c r="D575" s="104"/>
      <c r="E575" s="23">
        <v>6676000</v>
      </c>
      <c r="F575" s="23">
        <v>6676000</v>
      </c>
      <c r="G575" s="23">
        <v>6676000</v>
      </c>
      <c r="H575" s="23">
        <v>6676000</v>
      </c>
      <c r="I575" s="23">
        <v>6676000</v>
      </c>
      <c r="J575" s="23">
        <v>6676000</v>
      </c>
    </row>
    <row r="576" spans="1:10" ht="22.5">
      <c r="A576" s="21" t="s">
        <v>1137</v>
      </c>
      <c r="B576" s="22" t="s">
        <v>482</v>
      </c>
      <c r="C576" s="103" t="s">
        <v>1138</v>
      </c>
      <c r="D576" s="104"/>
      <c r="E576" s="23">
        <v>6076000</v>
      </c>
      <c r="F576" s="23">
        <v>6076000</v>
      </c>
      <c r="G576" s="23">
        <v>6076000</v>
      </c>
      <c r="H576" s="23">
        <v>6076000</v>
      </c>
      <c r="I576" s="23">
        <v>6076000</v>
      </c>
      <c r="J576" s="23">
        <v>6076000</v>
      </c>
    </row>
    <row r="577" spans="1:10" ht="12.75" customHeight="1">
      <c r="A577" s="21" t="s">
        <v>1139</v>
      </c>
      <c r="B577" s="22" t="s">
        <v>482</v>
      </c>
      <c r="C577" s="103" t="s">
        <v>1140</v>
      </c>
      <c r="D577" s="104"/>
      <c r="E577" s="23">
        <v>600000</v>
      </c>
      <c r="F577" s="23">
        <v>600000</v>
      </c>
      <c r="G577" s="23">
        <v>600000</v>
      </c>
      <c r="H577" s="23">
        <v>600000</v>
      </c>
      <c r="I577" s="23">
        <v>600000</v>
      </c>
      <c r="J577" s="23">
        <v>600000</v>
      </c>
    </row>
    <row r="578" spans="1:10" ht="12.75" customHeight="1">
      <c r="A578" s="21" t="s">
        <v>517</v>
      </c>
      <c r="B578" s="22" t="s">
        <v>482</v>
      </c>
      <c r="C578" s="103" t="s">
        <v>1141</v>
      </c>
      <c r="D578" s="104"/>
      <c r="E578" s="23">
        <v>113000</v>
      </c>
      <c r="F578" s="23">
        <v>113000</v>
      </c>
      <c r="G578" s="23">
        <v>113000</v>
      </c>
      <c r="H578" s="23" t="s">
        <v>46</v>
      </c>
      <c r="I578" s="23" t="s">
        <v>46</v>
      </c>
      <c r="J578" s="23" t="s">
        <v>46</v>
      </c>
    </row>
    <row r="579" spans="1:10" ht="12.75" customHeight="1">
      <c r="A579" s="21" t="s">
        <v>523</v>
      </c>
      <c r="B579" s="22" t="s">
        <v>482</v>
      </c>
      <c r="C579" s="103" t="s">
        <v>1142</v>
      </c>
      <c r="D579" s="104"/>
      <c r="E579" s="23">
        <v>113000</v>
      </c>
      <c r="F579" s="23">
        <v>113000</v>
      </c>
      <c r="G579" s="23">
        <v>113000</v>
      </c>
      <c r="H579" s="23" t="s">
        <v>46</v>
      </c>
      <c r="I579" s="23" t="s">
        <v>46</v>
      </c>
      <c r="J579" s="23" t="s">
        <v>46</v>
      </c>
    </row>
    <row r="580" spans="1:10" ht="22.5">
      <c r="A580" s="21" t="s">
        <v>525</v>
      </c>
      <c r="B580" s="22" t="s">
        <v>482</v>
      </c>
      <c r="C580" s="103" t="s">
        <v>1143</v>
      </c>
      <c r="D580" s="104"/>
      <c r="E580" s="23">
        <v>110000</v>
      </c>
      <c r="F580" s="23">
        <v>110000</v>
      </c>
      <c r="G580" s="23">
        <v>110000</v>
      </c>
      <c r="H580" s="23" t="s">
        <v>46</v>
      </c>
      <c r="I580" s="23" t="s">
        <v>46</v>
      </c>
      <c r="J580" s="23" t="s">
        <v>46</v>
      </c>
    </row>
    <row r="581" spans="1:10" ht="12.75" customHeight="1">
      <c r="A581" s="21" t="s">
        <v>527</v>
      </c>
      <c r="B581" s="22" t="s">
        <v>482</v>
      </c>
      <c r="C581" s="103" t="s">
        <v>1144</v>
      </c>
      <c r="D581" s="104"/>
      <c r="E581" s="23">
        <v>3000</v>
      </c>
      <c r="F581" s="23">
        <v>3000</v>
      </c>
      <c r="G581" s="23">
        <v>3000</v>
      </c>
      <c r="H581" s="23" t="s">
        <v>46</v>
      </c>
      <c r="I581" s="23" t="s">
        <v>46</v>
      </c>
      <c r="J581" s="23" t="s">
        <v>46</v>
      </c>
    </row>
    <row r="582" spans="1:10" ht="12.75" customHeight="1">
      <c r="A582" s="18" t="s">
        <v>1145</v>
      </c>
      <c r="B582" s="19" t="s">
        <v>482</v>
      </c>
      <c r="C582" s="101" t="s">
        <v>1146</v>
      </c>
      <c r="D582" s="102"/>
      <c r="E582" s="20">
        <v>19773000</v>
      </c>
      <c r="F582" s="20">
        <v>19773000</v>
      </c>
      <c r="G582" s="20">
        <v>19773000</v>
      </c>
      <c r="H582" s="20">
        <v>6610319.6799999997</v>
      </c>
      <c r="I582" s="20">
        <v>6610319.6799999997</v>
      </c>
      <c r="J582" s="20">
        <v>6610319.6799999997</v>
      </c>
    </row>
    <row r="583" spans="1:10" ht="12.75" customHeight="1">
      <c r="A583" s="21" t="s">
        <v>509</v>
      </c>
      <c r="B583" s="22" t="s">
        <v>482</v>
      </c>
      <c r="C583" s="103" t="s">
        <v>1147</v>
      </c>
      <c r="D583" s="104"/>
      <c r="E583" s="23">
        <v>19773000</v>
      </c>
      <c r="F583" s="23">
        <v>19773000</v>
      </c>
      <c r="G583" s="23">
        <v>19773000</v>
      </c>
      <c r="H583" s="23">
        <v>6610319.6799999997</v>
      </c>
      <c r="I583" s="23">
        <v>6610319.6799999997</v>
      </c>
      <c r="J583" s="23">
        <v>6610319.6799999997</v>
      </c>
    </row>
    <row r="584" spans="1:10" ht="12.75" customHeight="1">
      <c r="A584" s="21" t="s">
        <v>1112</v>
      </c>
      <c r="B584" s="22" t="s">
        <v>482</v>
      </c>
      <c r="C584" s="103" t="s">
        <v>1148</v>
      </c>
      <c r="D584" s="104"/>
      <c r="E584" s="23">
        <v>19773000</v>
      </c>
      <c r="F584" s="23">
        <v>19773000</v>
      </c>
      <c r="G584" s="23">
        <v>19773000</v>
      </c>
      <c r="H584" s="23">
        <v>6610319.6799999997</v>
      </c>
      <c r="I584" s="23">
        <v>6610319.6799999997</v>
      </c>
      <c r="J584" s="23">
        <v>6610319.6799999997</v>
      </c>
    </row>
    <row r="585" spans="1:10" ht="12.75" customHeight="1">
      <c r="A585" s="21" t="s">
        <v>1114</v>
      </c>
      <c r="B585" s="22" t="s">
        <v>482</v>
      </c>
      <c r="C585" s="103" t="s">
        <v>1149</v>
      </c>
      <c r="D585" s="104"/>
      <c r="E585" s="23">
        <v>19773000</v>
      </c>
      <c r="F585" s="23">
        <v>19773000</v>
      </c>
      <c r="G585" s="23">
        <v>19773000</v>
      </c>
      <c r="H585" s="23">
        <v>6610319.6799999997</v>
      </c>
      <c r="I585" s="23">
        <v>6610319.6799999997</v>
      </c>
      <c r="J585" s="23">
        <v>6610319.6799999997</v>
      </c>
    </row>
    <row r="586" spans="1:10" ht="12.75" customHeight="1">
      <c r="A586" s="18" t="s">
        <v>1150</v>
      </c>
      <c r="B586" s="19" t="s">
        <v>482</v>
      </c>
      <c r="C586" s="101" t="s">
        <v>1151</v>
      </c>
      <c r="D586" s="102"/>
      <c r="E586" s="20">
        <v>152852400</v>
      </c>
      <c r="F586" s="20">
        <v>152852400</v>
      </c>
      <c r="G586" s="20">
        <v>152852400</v>
      </c>
      <c r="H586" s="20">
        <v>40238765.229999997</v>
      </c>
      <c r="I586" s="20">
        <v>40238765.229999997</v>
      </c>
      <c r="J586" s="20">
        <v>40238765.229999997</v>
      </c>
    </row>
    <row r="587" spans="1:10" ht="56.25">
      <c r="A587" s="21" t="s">
        <v>485</v>
      </c>
      <c r="B587" s="22" t="s">
        <v>482</v>
      </c>
      <c r="C587" s="103" t="s">
        <v>1152</v>
      </c>
      <c r="D587" s="104"/>
      <c r="E587" s="23">
        <v>15314000</v>
      </c>
      <c r="F587" s="23">
        <v>15314000</v>
      </c>
      <c r="G587" s="23">
        <v>15314000</v>
      </c>
      <c r="H587" s="23">
        <v>2675656.2999999998</v>
      </c>
      <c r="I587" s="23">
        <v>2675656.2999999998</v>
      </c>
      <c r="J587" s="23">
        <v>2675656.2999999998</v>
      </c>
    </row>
    <row r="588" spans="1:10" ht="12.75" customHeight="1">
      <c r="A588" s="21" t="s">
        <v>487</v>
      </c>
      <c r="B588" s="22" t="s">
        <v>482</v>
      </c>
      <c r="C588" s="103" t="s">
        <v>1153</v>
      </c>
      <c r="D588" s="104"/>
      <c r="E588" s="23">
        <v>15314000</v>
      </c>
      <c r="F588" s="23">
        <v>15314000</v>
      </c>
      <c r="G588" s="23">
        <v>15314000</v>
      </c>
      <c r="H588" s="23">
        <v>2675656.2999999998</v>
      </c>
      <c r="I588" s="23">
        <v>2675656.2999999998</v>
      </c>
      <c r="J588" s="23">
        <v>2675656.2999999998</v>
      </c>
    </row>
    <row r="589" spans="1:10" ht="12.75" customHeight="1">
      <c r="A589" s="21" t="s">
        <v>621</v>
      </c>
      <c r="B589" s="22" t="s">
        <v>482</v>
      </c>
      <c r="C589" s="103" t="s">
        <v>1154</v>
      </c>
      <c r="D589" s="104"/>
      <c r="E589" s="23">
        <v>11797000</v>
      </c>
      <c r="F589" s="23">
        <v>11797000</v>
      </c>
      <c r="G589" s="23">
        <v>11797000</v>
      </c>
      <c r="H589" s="23">
        <v>2228162.2999999998</v>
      </c>
      <c r="I589" s="23">
        <v>2228162.2999999998</v>
      </c>
      <c r="J589" s="23">
        <v>2228162.2999999998</v>
      </c>
    </row>
    <row r="590" spans="1:10" ht="33.75">
      <c r="A590" s="21" t="s">
        <v>623</v>
      </c>
      <c r="B590" s="22" t="s">
        <v>482</v>
      </c>
      <c r="C590" s="103" t="s">
        <v>1155</v>
      </c>
      <c r="D590" s="104"/>
      <c r="E590" s="23">
        <v>3517000</v>
      </c>
      <c r="F590" s="23">
        <v>3517000</v>
      </c>
      <c r="G590" s="23">
        <v>3517000</v>
      </c>
      <c r="H590" s="23">
        <v>447494</v>
      </c>
      <c r="I590" s="23">
        <v>447494</v>
      </c>
      <c r="J590" s="23">
        <v>447494</v>
      </c>
    </row>
    <row r="591" spans="1:10" ht="22.5">
      <c r="A591" s="21" t="s">
        <v>499</v>
      </c>
      <c r="B591" s="22" t="s">
        <v>482</v>
      </c>
      <c r="C591" s="103" t="s">
        <v>1156</v>
      </c>
      <c r="D591" s="104"/>
      <c r="E591" s="23">
        <v>3135000</v>
      </c>
      <c r="F591" s="23">
        <v>3135000</v>
      </c>
      <c r="G591" s="23">
        <v>3135000</v>
      </c>
      <c r="H591" s="23">
        <v>926568.14</v>
      </c>
      <c r="I591" s="23">
        <v>926568.14</v>
      </c>
      <c r="J591" s="23">
        <v>926568.14</v>
      </c>
    </row>
    <row r="592" spans="1:10" ht="22.5">
      <c r="A592" s="21" t="s">
        <v>501</v>
      </c>
      <c r="B592" s="22" t="s">
        <v>482</v>
      </c>
      <c r="C592" s="103" t="s">
        <v>1157</v>
      </c>
      <c r="D592" s="104"/>
      <c r="E592" s="23">
        <v>3135000</v>
      </c>
      <c r="F592" s="23">
        <v>3135000</v>
      </c>
      <c r="G592" s="23">
        <v>3135000</v>
      </c>
      <c r="H592" s="23">
        <v>926568.14</v>
      </c>
      <c r="I592" s="23">
        <v>926568.14</v>
      </c>
      <c r="J592" s="23">
        <v>926568.14</v>
      </c>
    </row>
    <row r="593" spans="1:10" ht="22.5">
      <c r="A593" s="21" t="s">
        <v>503</v>
      </c>
      <c r="B593" s="22" t="s">
        <v>482</v>
      </c>
      <c r="C593" s="103" t="s">
        <v>1158</v>
      </c>
      <c r="D593" s="104"/>
      <c r="E593" s="23">
        <v>1047000</v>
      </c>
      <c r="F593" s="23">
        <v>1047000</v>
      </c>
      <c r="G593" s="23">
        <v>1047000</v>
      </c>
      <c r="H593" s="23">
        <v>305472.86</v>
      </c>
      <c r="I593" s="23">
        <v>305472.86</v>
      </c>
      <c r="J593" s="23">
        <v>305472.86</v>
      </c>
    </row>
    <row r="594" spans="1:10" ht="12.75" customHeight="1">
      <c r="A594" s="21" t="s">
        <v>505</v>
      </c>
      <c r="B594" s="22" t="s">
        <v>482</v>
      </c>
      <c r="C594" s="103" t="s">
        <v>1159</v>
      </c>
      <c r="D594" s="104"/>
      <c r="E594" s="23">
        <v>1548000</v>
      </c>
      <c r="F594" s="23">
        <v>1548000</v>
      </c>
      <c r="G594" s="23">
        <v>1548000</v>
      </c>
      <c r="H594" s="23">
        <v>448488.16</v>
      </c>
      <c r="I594" s="23">
        <v>448488.16</v>
      </c>
      <c r="J594" s="23">
        <v>448488.16</v>
      </c>
    </row>
    <row r="595" spans="1:10" ht="12.75" customHeight="1">
      <c r="A595" s="21" t="s">
        <v>507</v>
      </c>
      <c r="B595" s="22" t="s">
        <v>482</v>
      </c>
      <c r="C595" s="103" t="s">
        <v>1160</v>
      </c>
      <c r="D595" s="104"/>
      <c r="E595" s="23">
        <v>540000</v>
      </c>
      <c r="F595" s="23">
        <v>540000</v>
      </c>
      <c r="G595" s="23">
        <v>540000</v>
      </c>
      <c r="H595" s="23">
        <v>172607.12</v>
      </c>
      <c r="I595" s="23">
        <v>172607.12</v>
      </c>
      <c r="J595" s="23">
        <v>172607.12</v>
      </c>
    </row>
    <row r="596" spans="1:10" ht="22.5">
      <c r="A596" s="21" t="s">
        <v>711</v>
      </c>
      <c r="B596" s="22" t="s">
        <v>482</v>
      </c>
      <c r="C596" s="103" t="s">
        <v>1161</v>
      </c>
      <c r="D596" s="104"/>
      <c r="E596" s="23">
        <v>134290400</v>
      </c>
      <c r="F596" s="23">
        <v>134290400</v>
      </c>
      <c r="G596" s="23">
        <v>134290400</v>
      </c>
      <c r="H596" s="23">
        <v>36636540.789999999</v>
      </c>
      <c r="I596" s="23">
        <v>36636540.789999999</v>
      </c>
      <c r="J596" s="23">
        <v>36636540.789999999</v>
      </c>
    </row>
    <row r="597" spans="1:10" ht="12.75" customHeight="1">
      <c r="A597" s="21" t="s">
        <v>713</v>
      </c>
      <c r="B597" s="22" t="s">
        <v>482</v>
      </c>
      <c r="C597" s="103" t="s">
        <v>1162</v>
      </c>
      <c r="D597" s="104"/>
      <c r="E597" s="23">
        <v>134290400</v>
      </c>
      <c r="F597" s="23">
        <v>134290400</v>
      </c>
      <c r="G597" s="23">
        <v>134290400</v>
      </c>
      <c r="H597" s="23">
        <v>36636540.789999999</v>
      </c>
      <c r="I597" s="23">
        <v>36636540.789999999</v>
      </c>
      <c r="J597" s="23">
        <v>36636540.789999999</v>
      </c>
    </row>
    <row r="598" spans="1:10" ht="45">
      <c r="A598" s="21" t="s">
        <v>715</v>
      </c>
      <c r="B598" s="22" t="s">
        <v>482</v>
      </c>
      <c r="C598" s="103" t="s">
        <v>1163</v>
      </c>
      <c r="D598" s="104"/>
      <c r="E598" s="23">
        <v>121545000</v>
      </c>
      <c r="F598" s="23">
        <v>121545000</v>
      </c>
      <c r="G598" s="23">
        <v>121545000</v>
      </c>
      <c r="H598" s="23">
        <v>33135372.190000001</v>
      </c>
      <c r="I598" s="23">
        <v>33135372.190000001</v>
      </c>
      <c r="J598" s="23">
        <v>33135372.190000001</v>
      </c>
    </row>
    <row r="599" spans="1:10" ht="12.75" customHeight="1">
      <c r="A599" s="21" t="s">
        <v>911</v>
      </c>
      <c r="B599" s="22" t="s">
        <v>482</v>
      </c>
      <c r="C599" s="103" t="s">
        <v>1164</v>
      </c>
      <c r="D599" s="104"/>
      <c r="E599" s="23">
        <v>12745400</v>
      </c>
      <c r="F599" s="23">
        <v>12745400</v>
      </c>
      <c r="G599" s="23">
        <v>12745400</v>
      </c>
      <c r="H599" s="23">
        <v>3501168.6</v>
      </c>
      <c r="I599" s="23">
        <v>3501168.6</v>
      </c>
      <c r="J599" s="23">
        <v>3501168.6</v>
      </c>
    </row>
    <row r="600" spans="1:10" ht="12.75" customHeight="1">
      <c r="A600" s="21" t="s">
        <v>517</v>
      </c>
      <c r="B600" s="22" t="s">
        <v>482</v>
      </c>
      <c r="C600" s="103" t="s">
        <v>1165</v>
      </c>
      <c r="D600" s="104"/>
      <c r="E600" s="23">
        <v>113000</v>
      </c>
      <c r="F600" s="23">
        <v>113000</v>
      </c>
      <c r="G600" s="23">
        <v>113000</v>
      </c>
      <c r="H600" s="23" t="s">
        <v>46</v>
      </c>
      <c r="I600" s="23" t="s">
        <v>46</v>
      </c>
      <c r="J600" s="23" t="s">
        <v>46</v>
      </c>
    </row>
    <row r="601" spans="1:10" ht="12.75" customHeight="1">
      <c r="A601" s="21" t="s">
        <v>523</v>
      </c>
      <c r="B601" s="22" t="s">
        <v>482</v>
      </c>
      <c r="C601" s="103" t="s">
        <v>1166</v>
      </c>
      <c r="D601" s="104"/>
      <c r="E601" s="23">
        <v>113000</v>
      </c>
      <c r="F601" s="23">
        <v>113000</v>
      </c>
      <c r="G601" s="23">
        <v>113000</v>
      </c>
      <c r="H601" s="23" t="s">
        <v>46</v>
      </c>
      <c r="I601" s="23" t="s">
        <v>46</v>
      </c>
      <c r="J601" s="23" t="s">
        <v>46</v>
      </c>
    </row>
    <row r="602" spans="1:10" ht="22.5">
      <c r="A602" s="21" t="s">
        <v>525</v>
      </c>
      <c r="B602" s="22" t="s">
        <v>482</v>
      </c>
      <c r="C602" s="103" t="s">
        <v>1167</v>
      </c>
      <c r="D602" s="104"/>
      <c r="E602" s="23">
        <v>110000</v>
      </c>
      <c r="F602" s="23">
        <v>110000</v>
      </c>
      <c r="G602" s="23">
        <v>110000</v>
      </c>
      <c r="H602" s="23" t="s">
        <v>46</v>
      </c>
      <c r="I602" s="23" t="s">
        <v>46</v>
      </c>
      <c r="J602" s="23" t="s">
        <v>46</v>
      </c>
    </row>
    <row r="603" spans="1:10" ht="12.75" customHeight="1">
      <c r="A603" s="21" t="s">
        <v>527</v>
      </c>
      <c r="B603" s="22" t="s">
        <v>482</v>
      </c>
      <c r="C603" s="103" t="s">
        <v>1168</v>
      </c>
      <c r="D603" s="104"/>
      <c r="E603" s="23">
        <v>3000</v>
      </c>
      <c r="F603" s="23">
        <v>3000</v>
      </c>
      <c r="G603" s="23">
        <v>3000</v>
      </c>
      <c r="H603" s="23" t="s">
        <v>46</v>
      </c>
      <c r="I603" s="23" t="s">
        <v>46</v>
      </c>
      <c r="J603" s="23" t="s">
        <v>46</v>
      </c>
    </row>
    <row r="604" spans="1:10" ht="12.75" customHeight="1">
      <c r="A604" s="18" t="s">
        <v>1169</v>
      </c>
      <c r="B604" s="19" t="s">
        <v>482</v>
      </c>
      <c r="C604" s="101" t="s">
        <v>1170</v>
      </c>
      <c r="D604" s="102"/>
      <c r="E604" s="20">
        <v>463243100</v>
      </c>
      <c r="F604" s="20">
        <v>463243100</v>
      </c>
      <c r="G604" s="20">
        <v>463243100</v>
      </c>
      <c r="H604" s="20">
        <v>144847506.16</v>
      </c>
      <c r="I604" s="20">
        <v>144847506.16</v>
      </c>
      <c r="J604" s="20">
        <v>144847506.16</v>
      </c>
    </row>
    <row r="605" spans="1:10" ht="56.25">
      <c r="A605" s="21" t="s">
        <v>485</v>
      </c>
      <c r="B605" s="22" t="s">
        <v>482</v>
      </c>
      <c r="C605" s="103" t="s">
        <v>1171</v>
      </c>
      <c r="D605" s="104"/>
      <c r="E605" s="23">
        <v>10527000</v>
      </c>
      <c r="F605" s="23">
        <v>10527000</v>
      </c>
      <c r="G605" s="23">
        <v>10527000</v>
      </c>
      <c r="H605" s="23">
        <v>5890136.9900000002</v>
      </c>
      <c r="I605" s="23">
        <v>5890136.9900000002</v>
      </c>
      <c r="J605" s="23">
        <v>5890136.9900000002</v>
      </c>
    </row>
    <row r="606" spans="1:10" ht="12.75" customHeight="1">
      <c r="A606" s="21" t="s">
        <v>487</v>
      </c>
      <c r="B606" s="22" t="s">
        <v>482</v>
      </c>
      <c r="C606" s="103" t="s">
        <v>1172</v>
      </c>
      <c r="D606" s="104"/>
      <c r="E606" s="23">
        <v>10527000</v>
      </c>
      <c r="F606" s="23">
        <v>10527000</v>
      </c>
      <c r="G606" s="23">
        <v>10527000</v>
      </c>
      <c r="H606" s="23">
        <v>5890136.9900000002</v>
      </c>
      <c r="I606" s="23">
        <v>5890136.9900000002</v>
      </c>
      <c r="J606" s="23">
        <v>5890136.9900000002</v>
      </c>
    </row>
    <row r="607" spans="1:10" ht="22.5">
      <c r="A607" s="21" t="s">
        <v>489</v>
      </c>
      <c r="B607" s="22" t="s">
        <v>482</v>
      </c>
      <c r="C607" s="103" t="s">
        <v>1173</v>
      </c>
      <c r="D607" s="104"/>
      <c r="E607" s="23">
        <v>10527000</v>
      </c>
      <c r="F607" s="23">
        <v>10527000</v>
      </c>
      <c r="G607" s="23">
        <v>10527000</v>
      </c>
      <c r="H607" s="23">
        <v>5890136.9900000002</v>
      </c>
      <c r="I607" s="23">
        <v>5890136.9900000002</v>
      </c>
      <c r="J607" s="23">
        <v>5890136.9900000002</v>
      </c>
    </row>
    <row r="608" spans="1:10" ht="22.5">
      <c r="A608" s="21" t="s">
        <v>499</v>
      </c>
      <c r="B608" s="22" t="s">
        <v>482</v>
      </c>
      <c r="C608" s="103" t="s">
        <v>1174</v>
      </c>
      <c r="D608" s="104"/>
      <c r="E608" s="23">
        <v>8505400</v>
      </c>
      <c r="F608" s="23">
        <v>8505400</v>
      </c>
      <c r="G608" s="23">
        <v>8505400</v>
      </c>
      <c r="H608" s="23">
        <v>1733839.98</v>
      </c>
      <c r="I608" s="23">
        <v>1733839.98</v>
      </c>
      <c r="J608" s="23">
        <v>1733839.98</v>
      </c>
    </row>
    <row r="609" spans="1:10" ht="22.5">
      <c r="A609" s="21" t="s">
        <v>501</v>
      </c>
      <c r="B609" s="22" t="s">
        <v>482</v>
      </c>
      <c r="C609" s="103" t="s">
        <v>1175</v>
      </c>
      <c r="D609" s="104"/>
      <c r="E609" s="23">
        <v>8505400</v>
      </c>
      <c r="F609" s="23">
        <v>8505400</v>
      </c>
      <c r="G609" s="23">
        <v>8505400</v>
      </c>
      <c r="H609" s="23">
        <v>1733839.98</v>
      </c>
      <c r="I609" s="23">
        <v>1733839.98</v>
      </c>
      <c r="J609" s="23">
        <v>1733839.98</v>
      </c>
    </row>
    <row r="610" spans="1:10" ht="12.75" customHeight="1">
      <c r="A610" s="21" t="s">
        <v>505</v>
      </c>
      <c r="B610" s="22" t="s">
        <v>482</v>
      </c>
      <c r="C610" s="103" t="s">
        <v>1176</v>
      </c>
      <c r="D610" s="104"/>
      <c r="E610" s="23">
        <v>8505400</v>
      </c>
      <c r="F610" s="23">
        <v>8505400</v>
      </c>
      <c r="G610" s="23">
        <v>8505400</v>
      </c>
      <c r="H610" s="23">
        <v>1733839.98</v>
      </c>
      <c r="I610" s="23">
        <v>1733839.98</v>
      </c>
      <c r="J610" s="23">
        <v>1733839.98</v>
      </c>
    </row>
    <row r="611" spans="1:10" ht="12.75" customHeight="1">
      <c r="A611" s="21" t="s">
        <v>509</v>
      </c>
      <c r="B611" s="22" t="s">
        <v>482</v>
      </c>
      <c r="C611" s="103" t="s">
        <v>1177</v>
      </c>
      <c r="D611" s="104"/>
      <c r="E611" s="23">
        <v>412382700</v>
      </c>
      <c r="F611" s="23">
        <v>412382700</v>
      </c>
      <c r="G611" s="23">
        <v>412382700</v>
      </c>
      <c r="H611" s="23">
        <v>123723529.19</v>
      </c>
      <c r="I611" s="23">
        <v>123723529.19</v>
      </c>
      <c r="J611" s="23">
        <v>123723529.19</v>
      </c>
    </row>
    <row r="612" spans="1:10" ht="12.75" customHeight="1">
      <c r="A612" s="21" t="s">
        <v>1112</v>
      </c>
      <c r="B612" s="22" t="s">
        <v>482</v>
      </c>
      <c r="C612" s="103" t="s">
        <v>1178</v>
      </c>
      <c r="D612" s="104"/>
      <c r="E612" s="23">
        <v>380213300</v>
      </c>
      <c r="F612" s="23">
        <v>380213300</v>
      </c>
      <c r="G612" s="23">
        <v>380213300</v>
      </c>
      <c r="H612" s="23">
        <v>113462020.93000001</v>
      </c>
      <c r="I612" s="23">
        <v>113462020.93000001</v>
      </c>
      <c r="J612" s="23">
        <v>113462020.93000001</v>
      </c>
    </row>
    <row r="613" spans="1:10" ht="22.5">
      <c r="A613" s="21" t="s">
        <v>1116</v>
      </c>
      <c r="B613" s="22" t="s">
        <v>482</v>
      </c>
      <c r="C613" s="103" t="s">
        <v>1179</v>
      </c>
      <c r="D613" s="104"/>
      <c r="E613" s="23">
        <v>380213300</v>
      </c>
      <c r="F613" s="23">
        <v>380213300</v>
      </c>
      <c r="G613" s="23">
        <v>380213300</v>
      </c>
      <c r="H613" s="23">
        <v>113462020.93000001</v>
      </c>
      <c r="I613" s="23">
        <v>113462020.93000001</v>
      </c>
      <c r="J613" s="23">
        <v>113462020.93000001</v>
      </c>
    </row>
    <row r="614" spans="1:10" ht="22.5">
      <c r="A614" s="21" t="s">
        <v>511</v>
      </c>
      <c r="B614" s="22" t="s">
        <v>482</v>
      </c>
      <c r="C614" s="103" t="s">
        <v>1180</v>
      </c>
      <c r="D614" s="104"/>
      <c r="E614" s="23">
        <v>12019600</v>
      </c>
      <c r="F614" s="23">
        <v>12019600</v>
      </c>
      <c r="G614" s="23">
        <v>12019600</v>
      </c>
      <c r="H614" s="23">
        <v>4091481.69</v>
      </c>
      <c r="I614" s="23">
        <v>4091481.69</v>
      </c>
      <c r="J614" s="23">
        <v>4091481.69</v>
      </c>
    </row>
    <row r="615" spans="1:10" ht="22.5">
      <c r="A615" s="21" t="s">
        <v>513</v>
      </c>
      <c r="B615" s="22" t="s">
        <v>482</v>
      </c>
      <c r="C615" s="103" t="s">
        <v>1181</v>
      </c>
      <c r="D615" s="104"/>
      <c r="E615" s="23">
        <v>4757000</v>
      </c>
      <c r="F615" s="23">
        <v>4757000</v>
      </c>
      <c r="G615" s="23">
        <v>4757000</v>
      </c>
      <c r="H615" s="23">
        <v>2581761.1</v>
      </c>
      <c r="I615" s="23">
        <v>2581761.1</v>
      </c>
      <c r="J615" s="23">
        <v>2581761.1</v>
      </c>
    </row>
    <row r="616" spans="1:10" ht="12.75" customHeight="1">
      <c r="A616" s="21" t="s">
        <v>1120</v>
      </c>
      <c r="B616" s="22" t="s">
        <v>482</v>
      </c>
      <c r="C616" s="103" t="s">
        <v>1182</v>
      </c>
      <c r="D616" s="104"/>
      <c r="E616" s="23">
        <v>1540700</v>
      </c>
      <c r="F616" s="23">
        <v>1540700</v>
      </c>
      <c r="G616" s="23">
        <v>1540700</v>
      </c>
      <c r="H616" s="23" t="s">
        <v>46</v>
      </c>
      <c r="I616" s="23" t="s">
        <v>46</v>
      </c>
      <c r="J616" s="23" t="s">
        <v>46</v>
      </c>
    </row>
    <row r="617" spans="1:10" ht="22.5">
      <c r="A617" s="21" t="s">
        <v>702</v>
      </c>
      <c r="B617" s="22" t="s">
        <v>482</v>
      </c>
      <c r="C617" s="103" t="s">
        <v>1183</v>
      </c>
      <c r="D617" s="104"/>
      <c r="E617" s="23">
        <v>5721900</v>
      </c>
      <c r="F617" s="23">
        <v>5721900</v>
      </c>
      <c r="G617" s="23">
        <v>5721900</v>
      </c>
      <c r="H617" s="23">
        <v>1509720.59</v>
      </c>
      <c r="I617" s="23">
        <v>1509720.59</v>
      </c>
      <c r="J617" s="23">
        <v>1509720.59</v>
      </c>
    </row>
    <row r="618" spans="1:10" ht="22.5">
      <c r="A618" s="21" t="s">
        <v>1123</v>
      </c>
      <c r="B618" s="22" t="s">
        <v>482</v>
      </c>
      <c r="C618" s="103" t="s">
        <v>1184</v>
      </c>
      <c r="D618" s="104"/>
      <c r="E618" s="23">
        <v>18340000</v>
      </c>
      <c r="F618" s="23">
        <v>18340000</v>
      </c>
      <c r="G618" s="23">
        <v>18340000</v>
      </c>
      <c r="H618" s="23">
        <v>6004900.5700000003</v>
      </c>
      <c r="I618" s="23">
        <v>6004900.5700000003</v>
      </c>
      <c r="J618" s="23">
        <v>6004900.5700000003</v>
      </c>
    </row>
    <row r="619" spans="1:10" ht="12.75" customHeight="1">
      <c r="A619" s="21" t="s">
        <v>515</v>
      </c>
      <c r="B619" s="22" t="s">
        <v>482</v>
      </c>
      <c r="C619" s="103" t="s">
        <v>1185</v>
      </c>
      <c r="D619" s="104"/>
      <c r="E619" s="23">
        <v>1809800</v>
      </c>
      <c r="F619" s="23">
        <v>1809800</v>
      </c>
      <c r="G619" s="23">
        <v>1809800</v>
      </c>
      <c r="H619" s="23">
        <v>165126</v>
      </c>
      <c r="I619" s="23">
        <v>165126</v>
      </c>
      <c r="J619" s="23">
        <v>165126</v>
      </c>
    </row>
    <row r="620" spans="1:10" ht="22.5">
      <c r="A620" s="21" t="s">
        <v>711</v>
      </c>
      <c r="B620" s="22" t="s">
        <v>482</v>
      </c>
      <c r="C620" s="103" t="s">
        <v>1186</v>
      </c>
      <c r="D620" s="104"/>
      <c r="E620" s="23">
        <v>31828000</v>
      </c>
      <c r="F620" s="23">
        <v>31828000</v>
      </c>
      <c r="G620" s="23">
        <v>31828000</v>
      </c>
      <c r="H620" s="23">
        <v>13500000</v>
      </c>
      <c r="I620" s="23">
        <v>13500000</v>
      </c>
      <c r="J620" s="23">
        <v>13500000</v>
      </c>
    </row>
    <row r="621" spans="1:10" ht="12.75" customHeight="1">
      <c r="A621" s="21" t="s">
        <v>713</v>
      </c>
      <c r="B621" s="22" t="s">
        <v>482</v>
      </c>
      <c r="C621" s="103" t="s">
        <v>1187</v>
      </c>
      <c r="D621" s="104"/>
      <c r="E621" s="23">
        <v>20673000</v>
      </c>
      <c r="F621" s="23">
        <v>20673000</v>
      </c>
      <c r="G621" s="23">
        <v>20673000</v>
      </c>
      <c r="H621" s="23">
        <v>8570000</v>
      </c>
      <c r="I621" s="23">
        <v>8570000</v>
      </c>
      <c r="J621" s="23">
        <v>8570000</v>
      </c>
    </row>
    <row r="622" spans="1:10" ht="12.75" customHeight="1">
      <c r="A622" s="21" t="s">
        <v>911</v>
      </c>
      <c r="B622" s="22" t="s">
        <v>482</v>
      </c>
      <c r="C622" s="103" t="s">
        <v>1188</v>
      </c>
      <c r="D622" s="104"/>
      <c r="E622" s="23">
        <v>20673000</v>
      </c>
      <c r="F622" s="23">
        <v>20673000</v>
      </c>
      <c r="G622" s="23">
        <v>20673000</v>
      </c>
      <c r="H622" s="23">
        <v>8570000</v>
      </c>
      <c r="I622" s="23">
        <v>8570000</v>
      </c>
      <c r="J622" s="23">
        <v>8570000</v>
      </c>
    </row>
    <row r="623" spans="1:10" ht="12.75" customHeight="1">
      <c r="A623" s="21" t="s">
        <v>917</v>
      </c>
      <c r="B623" s="22" t="s">
        <v>482</v>
      </c>
      <c r="C623" s="103" t="s">
        <v>1189</v>
      </c>
      <c r="D623" s="104"/>
      <c r="E623" s="23">
        <v>11155000</v>
      </c>
      <c r="F623" s="23">
        <v>11155000</v>
      </c>
      <c r="G623" s="23">
        <v>11155000</v>
      </c>
      <c r="H623" s="23">
        <v>4930000</v>
      </c>
      <c r="I623" s="23">
        <v>4930000</v>
      </c>
      <c r="J623" s="23">
        <v>4930000</v>
      </c>
    </row>
    <row r="624" spans="1:10" ht="12.75" customHeight="1">
      <c r="A624" s="21" t="s">
        <v>921</v>
      </c>
      <c r="B624" s="22" t="s">
        <v>482</v>
      </c>
      <c r="C624" s="103" t="s">
        <v>1190</v>
      </c>
      <c r="D624" s="104"/>
      <c r="E624" s="23">
        <v>11155000</v>
      </c>
      <c r="F624" s="23">
        <v>11155000</v>
      </c>
      <c r="G624" s="23">
        <v>11155000</v>
      </c>
      <c r="H624" s="23">
        <v>4930000</v>
      </c>
      <c r="I624" s="23">
        <v>4930000</v>
      </c>
      <c r="J624" s="23">
        <v>4930000</v>
      </c>
    </row>
    <row r="625" spans="1:10" ht="12.75" customHeight="1">
      <c r="A625" s="18" t="s">
        <v>1191</v>
      </c>
      <c r="B625" s="19" t="s">
        <v>482</v>
      </c>
      <c r="C625" s="101" t="s">
        <v>1192</v>
      </c>
      <c r="D625" s="102"/>
      <c r="E625" s="20">
        <v>132928300</v>
      </c>
      <c r="F625" s="20">
        <v>132928300</v>
      </c>
      <c r="G625" s="20">
        <v>132928300</v>
      </c>
      <c r="H625" s="20">
        <v>38530928.409999996</v>
      </c>
      <c r="I625" s="20">
        <v>38530928.409999996</v>
      </c>
      <c r="J625" s="20">
        <v>38530928.409999996</v>
      </c>
    </row>
    <row r="626" spans="1:10" ht="22.5">
      <c r="A626" s="21" t="s">
        <v>499</v>
      </c>
      <c r="B626" s="22" t="s">
        <v>482</v>
      </c>
      <c r="C626" s="103" t="s">
        <v>1193</v>
      </c>
      <c r="D626" s="104"/>
      <c r="E626" s="23">
        <v>2654600</v>
      </c>
      <c r="F626" s="23">
        <v>2654600</v>
      </c>
      <c r="G626" s="23">
        <v>2654600</v>
      </c>
      <c r="H626" s="23">
        <v>93202.36</v>
      </c>
      <c r="I626" s="23">
        <v>93202.36</v>
      </c>
      <c r="J626" s="23">
        <v>93202.36</v>
      </c>
    </row>
    <row r="627" spans="1:10" ht="22.5">
      <c r="A627" s="21" t="s">
        <v>501</v>
      </c>
      <c r="B627" s="22" t="s">
        <v>482</v>
      </c>
      <c r="C627" s="103" t="s">
        <v>1194</v>
      </c>
      <c r="D627" s="104"/>
      <c r="E627" s="23">
        <v>2654600</v>
      </c>
      <c r="F627" s="23">
        <v>2654600</v>
      </c>
      <c r="G627" s="23">
        <v>2654600</v>
      </c>
      <c r="H627" s="23">
        <v>93202.36</v>
      </c>
      <c r="I627" s="23">
        <v>93202.36</v>
      </c>
      <c r="J627" s="23">
        <v>93202.36</v>
      </c>
    </row>
    <row r="628" spans="1:10" ht="12.75" customHeight="1">
      <c r="A628" s="21" t="s">
        <v>505</v>
      </c>
      <c r="B628" s="22" t="s">
        <v>482</v>
      </c>
      <c r="C628" s="103" t="s">
        <v>1195</v>
      </c>
      <c r="D628" s="104"/>
      <c r="E628" s="23">
        <v>2654600</v>
      </c>
      <c r="F628" s="23">
        <v>2654600</v>
      </c>
      <c r="G628" s="23">
        <v>2654600</v>
      </c>
      <c r="H628" s="23">
        <v>93202.36</v>
      </c>
      <c r="I628" s="23">
        <v>93202.36</v>
      </c>
      <c r="J628" s="23">
        <v>93202.36</v>
      </c>
    </row>
    <row r="629" spans="1:10" ht="12.75" customHeight="1">
      <c r="A629" s="21" t="s">
        <v>509</v>
      </c>
      <c r="B629" s="22" t="s">
        <v>482</v>
      </c>
      <c r="C629" s="103" t="s">
        <v>1196</v>
      </c>
      <c r="D629" s="104"/>
      <c r="E629" s="23">
        <v>83758300</v>
      </c>
      <c r="F629" s="23">
        <v>83758300</v>
      </c>
      <c r="G629" s="23">
        <v>83758300</v>
      </c>
      <c r="H629" s="23">
        <v>32058598.050000001</v>
      </c>
      <c r="I629" s="23">
        <v>32058598.050000001</v>
      </c>
      <c r="J629" s="23">
        <v>32058598.050000001</v>
      </c>
    </row>
    <row r="630" spans="1:10" ht="12.75" customHeight="1">
      <c r="A630" s="21" t="s">
        <v>1112</v>
      </c>
      <c r="B630" s="22" t="s">
        <v>482</v>
      </c>
      <c r="C630" s="103" t="s">
        <v>1197</v>
      </c>
      <c r="D630" s="104"/>
      <c r="E630" s="23">
        <v>64307000</v>
      </c>
      <c r="F630" s="23">
        <v>64307000</v>
      </c>
      <c r="G630" s="23">
        <v>64307000</v>
      </c>
      <c r="H630" s="23">
        <v>18054654.920000002</v>
      </c>
      <c r="I630" s="23">
        <v>18054654.920000002</v>
      </c>
      <c r="J630" s="23">
        <v>18054654.920000002</v>
      </c>
    </row>
    <row r="631" spans="1:10" ht="22.5">
      <c r="A631" s="21" t="s">
        <v>1116</v>
      </c>
      <c r="B631" s="22" t="s">
        <v>482</v>
      </c>
      <c r="C631" s="103" t="s">
        <v>1198</v>
      </c>
      <c r="D631" s="104"/>
      <c r="E631" s="23">
        <v>64307000</v>
      </c>
      <c r="F631" s="23">
        <v>64307000</v>
      </c>
      <c r="G631" s="23">
        <v>64307000</v>
      </c>
      <c r="H631" s="23">
        <v>18054654.920000002</v>
      </c>
      <c r="I631" s="23">
        <v>18054654.920000002</v>
      </c>
      <c r="J631" s="23">
        <v>18054654.920000002</v>
      </c>
    </row>
    <row r="632" spans="1:10" ht="22.5">
      <c r="A632" s="21" t="s">
        <v>511</v>
      </c>
      <c r="B632" s="22" t="s">
        <v>482</v>
      </c>
      <c r="C632" s="103" t="s">
        <v>1199</v>
      </c>
      <c r="D632" s="104"/>
      <c r="E632" s="23">
        <v>19451300</v>
      </c>
      <c r="F632" s="23">
        <v>19451300</v>
      </c>
      <c r="G632" s="23">
        <v>19451300</v>
      </c>
      <c r="H632" s="23">
        <v>14003943.130000001</v>
      </c>
      <c r="I632" s="23">
        <v>14003943.130000001</v>
      </c>
      <c r="J632" s="23">
        <v>14003943.130000001</v>
      </c>
    </row>
    <row r="633" spans="1:10" ht="12.75" customHeight="1">
      <c r="A633" s="21" t="s">
        <v>1120</v>
      </c>
      <c r="B633" s="22" t="s">
        <v>482</v>
      </c>
      <c r="C633" s="103" t="s">
        <v>1200</v>
      </c>
      <c r="D633" s="104"/>
      <c r="E633" s="23">
        <v>15336300</v>
      </c>
      <c r="F633" s="23">
        <v>15336300</v>
      </c>
      <c r="G633" s="23">
        <v>15336300</v>
      </c>
      <c r="H633" s="23">
        <v>13225800</v>
      </c>
      <c r="I633" s="23">
        <v>13225800</v>
      </c>
      <c r="J633" s="23">
        <v>13225800</v>
      </c>
    </row>
    <row r="634" spans="1:10" ht="22.5">
      <c r="A634" s="21" t="s">
        <v>702</v>
      </c>
      <c r="B634" s="22" t="s">
        <v>482</v>
      </c>
      <c r="C634" s="103" t="s">
        <v>1201</v>
      </c>
      <c r="D634" s="104"/>
      <c r="E634" s="23">
        <v>4115000</v>
      </c>
      <c r="F634" s="23">
        <v>4115000</v>
      </c>
      <c r="G634" s="23">
        <v>4115000</v>
      </c>
      <c r="H634" s="23">
        <v>778143.13</v>
      </c>
      <c r="I634" s="23">
        <v>778143.13</v>
      </c>
      <c r="J634" s="23">
        <v>778143.13</v>
      </c>
    </row>
    <row r="635" spans="1:10" ht="22.5">
      <c r="A635" s="21" t="s">
        <v>705</v>
      </c>
      <c r="B635" s="22" t="s">
        <v>482</v>
      </c>
      <c r="C635" s="103" t="s">
        <v>1202</v>
      </c>
      <c r="D635" s="104"/>
      <c r="E635" s="23">
        <v>46515400</v>
      </c>
      <c r="F635" s="23">
        <v>46515400</v>
      </c>
      <c r="G635" s="23">
        <v>46515400</v>
      </c>
      <c r="H635" s="23">
        <v>6379128</v>
      </c>
      <c r="I635" s="23">
        <v>6379128</v>
      </c>
      <c r="J635" s="23">
        <v>6379128</v>
      </c>
    </row>
    <row r="636" spans="1:10" ht="12.75" customHeight="1">
      <c r="A636" s="21" t="s">
        <v>707</v>
      </c>
      <c r="B636" s="22" t="s">
        <v>482</v>
      </c>
      <c r="C636" s="103" t="s">
        <v>1203</v>
      </c>
      <c r="D636" s="104"/>
      <c r="E636" s="23">
        <v>46515400</v>
      </c>
      <c r="F636" s="23">
        <v>46515400</v>
      </c>
      <c r="G636" s="23">
        <v>46515400</v>
      </c>
      <c r="H636" s="23">
        <v>6379128</v>
      </c>
      <c r="I636" s="23">
        <v>6379128</v>
      </c>
      <c r="J636" s="23">
        <v>6379128</v>
      </c>
    </row>
    <row r="637" spans="1:10" ht="33.75">
      <c r="A637" s="21" t="s">
        <v>1128</v>
      </c>
      <c r="B637" s="22" t="s">
        <v>482</v>
      </c>
      <c r="C637" s="103" t="s">
        <v>1204</v>
      </c>
      <c r="D637" s="104"/>
      <c r="E637" s="23">
        <v>46515400</v>
      </c>
      <c r="F637" s="23">
        <v>46515400</v>
      </c>
      <c r="G637" s="23">
        <v>46515400</v>
      </c>
      <c r="H637" s="23">
        <v>6379128</v>
      </c>
      <c r="I637" s="23">
        <v>6379128</v>
      </c>
      <c r="J637" s="23">
        <v>6379128</v>
      </c>
    </row>
    <row r="638" spans="1:10" ht="12.75" customHeight="1">
      <c r="A638" s="18" t="s">
        <v>1205</v>
      </c>
      <c r="B638" s="19" t="s">
        <v>482</v>
      </c>
      <c r="C638" s="101" t="s">
        <v>1206</v>
      </c>
      <c r="D638" s="102"/>
      <c r="E638" s="20">
        <v>50489600</v>
      </c>
      <c r="F638" s="20">
        <v>50489600</v>
      </c>
      <c r="G638" s="20">
        <v>50489600</v>
      </c>
      <c r="H638" s="20">
        <v>27507386.41</v>
      </c>
      <c r="I638" s="20">
        <v>27507386.41</v>
      </c>
      <c r="J638" s="20">
        <v>27507386.41</v>
      </c>
    </row>
    <row r="639" spans="1:10" ht="56.25">
      <c r="A639" s="21" t="s">
        <v>485</v>
      </c>
      <c r="B639" s="22" t="s">
        <v>482</v>
      </c>
      <c r="C639" s="103" t="s">
        <v>1207</v>
      </c>
      <c r="D639" s="104"/>
      <c r="E639" s="23">
        <v>23590800</v>
      </c>
      <c r="F639" s="23">
        <v>23590800</v>
      </c>
      <c r="G639" s="23">
        <v>23590800</v>
      </c>
      <c r="H639" s="23">
        <v>7965014.1100000003</v>
      </c>
      <c r="I639" s="23">
        <v>7965014.1100000003</v>
      </c>
      <c r="J639" s="23">
        <v>7965014.1100000003</v>
      </c>
    </row>
    <row r="640" spans="1:10" ht="22.5">
      <c r="A640" s="21" t="s">
        <v>491</v>
      </c>
      <c r="B640" s="22" t="s">
        <v>482</v>
      </c>
      <c r="C640" s="103" t="s">
        <v>1208</v>
      </c>
      <c r="D640" s="104"/>
      <c r="E640" s="23">
        <v>23590800</v>
      </c>
      <c r="F640" s="23">
        <v>23590800</v>
      </c>
      <c r="G640" s="23">
        <v>23590800</v>
      </c>
      <c r="H640" s="23">
        <v>7965014.1100000003</v>
      </c>
      <c r="I640" s="23">
        <v>7965014.1100000003</v>
      </c>
      <c r="J640" s="23">
        <v>7965014.1100000003</v>
      </c>
    </row>
    <row r="641" spans="1:10" ht="22.5">
      <c r="A641" s="21" t="s">
        <v>493</v>
      </c>
      <c r="B641" s="22" t="s">
        <v>482</v>
      </c>
      <c r="C641" s="103" t="s">
        <v>1209</v>
      </c>
      <c r="D641" s="104"/>
      <c r="E641" s="23">
        <v>18112000</v>
      </c>
      <c r="F641" s="23">
        <v>18112000</v>
      </c>
      <c r="G641" s="23">
        <v>18112000</v>
      </c>
      <c r="H641" s="23">
        <v>6344914.5999999996</v>
      </c>
      <c r="I641" s="23">
        <v>6344914.5999999996</v>
      </c>
      <c r="J641" s="23">
        <v>6344914.5999999996</v>
      </c>
    </row>
    <row r="642" spans="1:10" ht="33.75">
      <c r="A642" s="21" t="s">
        <v>495</v>
      </c>
      <c r="B642" s="22" t="s">
        <v>482</v>
      </c>
      <c r="C642" s="103" t="s">
        <v>1210</v>
      </c>
      <c r="D642" s="104"/>
      <c r="E642" s="23">
        <v>14800</v>
      </c>
      <c r="F642" s="23">
        <v>14800</v>
      </c>
      <c r="G642" s="23">
        <v>14800</v>
      </c>
      <c r="H642" s="23">
        <v>7500</v>
      </c>
      <c r="I642" s="23">
        <v>7500</v>
      </c>
      <c r="J642" s="23">
        <v>7500</v>
      </c>
    </row>
    <row r="643" spans="1:10" ht="33.75">
      <c r="A643" s="21" t="s">
        <v>497</v>
      </c>
      <c r="B643" s="22" t="s">
        <v>482</v>
      </c>
      <c r="C643" s="103" t="s">
        <v>1211</v>
      </c>
      <c r="D643" s="104"/>
      <c r="E643" s="23">
        <v>5464000</v>
      </c>
      <c r="F643" s="23">
        <v>5464000</v>
      </c>
      <c r="G643" s="23">
        <v>5464000</v>
      </c>
      <c r="H643" s="23">
        <v>1612599.51</v>
      </c>
      <c r="I643" s="23">
        <v>1612599.51</v>
      </c>
      <c r="J643" s="23">
        <v>1612599.51</v>
      </c>
    </row>
    <row r="644" spans="1:10" ht="22.5">
      <c r="A644" s="21" t="s">
        <v>499</v>
      </c>
      <c r="B644" s="22" t="s">
        <v>482</v>
      </c>
      <c r="C644" s="103" t="s">
        <v>1212</v>
      </c>
      <c r="D644" s="104"/>
      <c r="E644" s="23">
        <v>20222800</v>
      </c>
      <c r="F644" s="23">
        <v>20222800</v>
      </c>
      <c r="G644" s="23">
        <v>20222800</v>
      </c>
      <c r="H644" s="23">
        <v>12866372.300000001</v>
      </c>
      <c r="I644" s="23">
        <v>12866372.300000001</v>
      </c>
      <c r="J644" s="23">
        <v>12866372.300000001</v>
      </c>
    </row>
    <row r="645" spans="1:10" ht="22.5">
      <c r="A645" s="21" t="s">
        <v>501</v>
      </c>
      <c r="B645" s="22" t="s">
        <v>482</v>
      </c>
      <c r="C645" s="103" t="s">
        <v>1213</v>
      </c>
      <c r="D645" s="104"/>
      <c r="E645" s="23">
        <v>20222800</v>
      </c>
      <c r="F645" s="23">
        <v>20222800</v>
      </c>
      <c r="G645" s="23">
        <v>20222800</v>
      </c>
      <c r="H645" s="23">
        <v>12866372.300000001</v>
      </c>
      <c r="I645" s="23">
        <v>12866372.300000001</v>
      </c>
      <c r="J645" s="23">
        <v>12866372.300000001</v>
      </c>
    </row>
    <row r="646" spans="1:10" ht="12.75" customHeight="1">
      <c r="A646" s="21" t="s">
        <v>505</v>
      </c>
      <c r="B646" s="22" t="s">
        <v>482</v>
      </c>
      <c r="C646" s="103" t="s">
        <v>1214</v>
      </c>
      <c r="D646" s="104"/>
      <c r="E646" s="23">
        <v>20136800</v>
      </c>
      <c r="F646" s="23">
        <v>20136800</v>
      </c>
      <c r="G646" s="23">
        <v>20136800</v>
      </c>
      <c r="H646" s="23">
        <v>12866372.300000001</v>
      </c>
      <c r="I646" s="23">
        <v>12866372.300000001</v>
      </c>
      <c r="J646" s="23">
        <v>12866372.300000001</v>
      </c>
    </row>
    <row r="647" spans="1:10" ht="12.75" customHeight="1">
      <c r="A647" s="21" t="s">
        <v>507</v>
      </c>
      <c r="B647" s="22" t="s">
        <v>482</v>
      </c>
      <c r="C647" s="103" t="s">
        <v>1215</v>
      </c>
      <c r="D647" s="104"/>
      <c r="E647" s="23">
        <v>86000</v>
      </c>
      <c r="F647" s="23">
        <v>86000</v>
      </c>
      <c r="G647" s="23">
        <v>86000</v>
      </c>
      <c r="H647" s="23" t="s">
        <v>46</v>
      </c>
      <c r="I647" s="23" t="s">
        <v>46</v>
      </c>
      <c r="J647" s="23" t="s">
        <v>46</v>
      </c>
    </row>
    <row r="648" spans="1:10" ht="22.5">
      <c r="A648" s="21" t="s">
        <v>711</v>
      </c>
      <c r="B648" s="22" t="s">
        <v>482</v>
      </c>
      <c r="C648" s="103" t="s">
        <v>1216</v>
      </c>
      <c r="D648" s="104"/>
      <c r="E648" s="23">
        <v>6676000</v>
      </c>
      <c r="F648" s="23">
        <v>6676000</v>
      </c>
      <c r="G648" s="23">
        <v>6676000</v>
      </c>
      <c r="H648" s="23">
        <v>6676000</v>
      </c>
      <c r="I648" s="23">
        <v>6676000</v>
      </c>
      <c r="J648" s="23">
        <v>6676000</v>
      </c>
    </row>
    <row r="649" spans="1:10" ht="45">
      <c r="A649" s="21" t="s">
        <v>925</v>
      </c>
      <c r="B649" s="22" t="s">
        <v>482</v>
      </c>
      <c r="C649" s="103" t="s">
        <v>1217</v>
      </c>
      <c r="D649" s="104"/>
      <c r="E649" s="23">
        <v>6676000</v>
      </c>
      <c r="F649" s="23">
        <v>6676000</v>
      </c>
      <c r="G649" s="23">
        <v>6676000</v>
      </c>
      <c r="H649" s="23">
        <v>6676000</v>
      </c>
      <c r="I649" s="23">
        <v>6676000</v>
      </c>
      <c r="J649" s="23">
        <v>6676000</v>
      </c>
    </row>
    <row r="650" spans="1:10" ht="22.5">
      <c r="A650" s="21" t="s">
        <v>1137</v>
      </c>
      <c r="B650" s="22" t="s">
        <v>482</v>
      </c>
      <c r="C650" s="103" t="s">
        <v>1218</v>
      </c>
      <c r="D650" s="104"/>
      <c r="E650" s="23">
        <v>6076000</v>
      </c>
      <c r="F650" s="23">
        <v>6076000</v>
      </c>
      <c r="G650" s="23">
        <v>6076000</v>
      </c>
      <c r="H650" s="23">
        <v>6076000</v>
      </c>
      <c r="I650" s="23">
        <v>6076000</v>
      </c>
      <c r="J650" s="23">
        <v>6076000</v>
      </c>
    </row>
    <row r="651" spans="1:10" ht="12.75" customHeight="1">
      <c r="A651" s="21" t="s">
        <v>1139</v>
      </c>
      <c r="B651" s="22" t="s">
        <v>482</v>
      </c>
      <c r="C651" s="103" t="s">
        <v>1219</v>
      </c>
      <c r="D651" s="104"/>
      <c r="E651" s="23">
        <v>600000</v>
      </c>
      <c r="F651" s="23">
        <v>600000</v>
      </c>
      <c r="G651" s="23">
        <v>600000</v>
      </c>
      <c r="H651" s="23">
        <v>600000</v>
      </c>
      <c r="I651" s="23">
        <v>600000</v>
      </c>
      <c r="J651" s="23">
        <v>600000</v>
      </c>
    </row>
    <row r="652" spans="1:10" ht="12.75" customHeight="1">
      <c r="A652" s="18" t="s">
        <v>1220</v>
      </c>
      <c r="B652" s="19" t="s">
        <v>482</v>
      </c>
      <c r="C652" s="101" t="s">
        <v>1221</v>
      </c>
      <c r="D652" s="102"/>
      <c r="E652" s="20">
        <v>357039750</v>
      </c>
      <c r="F652" s="20">
        <v>357039750</v>
      </c>
      <c r="G652" s="20">
        <v>357039750</v>
      </c>
      <c r="H652" s="20">
        <v>90437858.25</v>
      </c>
      <c r="I652" s="20">
        <v>90437858.25</v>
      </c>
      <c r="J652" s="20">
        <v>90437858.25</v>
      </c>
    </row>
    <row r="653" spans="1:10" ht="56.25">
      <c r="A653" s="21" t="s">
        <v>485</v>
      </c>
      <c r="B653" s="22" t="s">
        <v>482</v>
      </c>
      <c r="C653" s="103" t="s">
        <v>1222</v>
      </c>
      <c r="D653" s="104"/>
      <c r="E653" s="23">
        <v>4293800</v>
      </c>
      <c r="F653" s="23">
        <v>4293800</v>
      </c>
      <c r="G653" s="23">
        <v>4293800</v>
      </c>
      <c r="H653" s="23">
        <v>1104227.3899999999</v>
      </c>
      <c r="I653" s="23">
        <v>1104227.3899999999</v>
      </c>
      <c r="J653" s="23">
        <v>1104227.3899999999</v>
      </c>
    </row>
    <row r="654" spans="1:10" ht="12.75" customHeight="1">
      <c r="A654" s="21" t="s">
        <v>487</v>
      </c>
      <c r="B654" s="22" t="s">
        <v>482</v>
      </c>
      <c r="C654" s="103" t="s">
        <v>1223</v>
      </c>
      <c r="D654" s="104"/>
      <c r="E654" s="23">
        <v>637800</v>
      </c>
      <c r="F654" s="23">
        <v>637800</v>
      </c>
      <c r="G654" s="23">
        <v>637800</v>
      </c>
      <c r="H654" s="23">
        <v>102600</v>
      </c>
      <c r="I654" s="23">
        <v>102600</v>
      </c>
      <c r="J654" s="23">
        <v>102600</v>
      </c>
    </row>
    <row r="655" spans="1:10" ht="12.75" customHeight="1">
      <c r="A655" s="21" t="s">
        <v>887</v>
      </c>
      <c r="B655" s="22" t="s">
        <v>482</v>
      </c>
      <c r="C655" s="103" t="s">
        <v>1224</v>
      </c>
      <c r="D655" s="104"/>
      <c r="E655" s="23">
        <v>637800</v>
      </c>
      <c r="F655" s="23">
        <v>637800</v>
      </c>
      <c r="G655" s="23">
        <v>637800</v>
      </c>
      <c r="H655" s="23">
        <v>102600</v>
      </c>
      <c r="I655" s="23">
        <v>102600</v>
      </c>
      <c r="J655" s="23">
        <v>102600</v>
      </c>
    </row>
    <row r="656" spans="1:10" ht="22.5">
      <c r="A656" s="21" t="s">
        <v>491</v>
      </c>
      <c r="B656" s="22" t="s">
        <v>482</v>
      </c>
      <c r="C656" s="103" t="s">
        <v>1225</v>
      </c>
      <c r="D656" s="104"/>
      <c r="E656" s="23">
        <v>3656000</v>
      </c>
      <c r="F656" s="23">
        <v>3656000</v>
      </c>
      <c r="G656" s="23">
        <v>3656000</v>
      </c>
      <c r="H656" s="23">
        <v>1001627.39</v>
      </c>
      <c r="I656" s="23">
        <v>1001627.39</v>
      </c>
      <c r="J656" s="23">
        <v>1001627.39</v>
      </c>
    </row>
    <row r="657" spans="1:10" ht="22.5">
      <c r="A657" s="21" t="s">
        <v>493</v>
      </c>
      <c r="B657" s="22" t="s">
        <v>482</v>
      </c>
      <c r="C657" s="103" t="s">
        <v>1226</v>
      </c>
      <c r="D657" s="104"/>
      <c r="E657" s="23">
        <v>2812300</v>
      </c>
      <c r="F657" s="23">
        <v>2812300</v>
      </c>
      <c r="G657" s="23">
        <v>2812300</v>
      </c>
      <c r="H657" s="23">
        <v>772889.04</v>
      </c>
      <c r="I657" s="23">
        <v>772889.04</v>
      </c>
      <c r="J657" s="23">
        <v>772889.04</v>
      </c>
    </row>
    <row r="658" spans="1:10" ht="33.75">
      <c r="A658" s="21" t="s">
        <v>497</v>
      </c>
      <c r="B658" s="22" t="s">
        <v>482</v>
      </c>
      <c r="C658" s="103" t="s">
        <v>1227</v>
      </c>
      <c r="D658" s="104"/>
      <c r="E658" s="23">
        <v>843700</v>
      </c>
      <c r="F658" s="23">
        <v>843700</v>
      </c>
      <c r="G658" s="23">
        <v>843700</v>
      </c>
      <c r="H658" s="23">
        <v>228738.35</v>
      </c>
      <c r="I658" s="23">
        <v>228738.35</v>
      </c>
      <c r="J658" s="23">
        <v>228738.35</v>
      </c>
    </row>
    <row r="659" spans="1:10" ht="22.5">
      <c r="A659" s="21" t="s">
        <v>499</v>
      </c>
      <c r="B659" s="22" t="s">
        <v>482</v>
      </c>
      <c r="C659" s="103" t="s">
        <v>1228</v>
      </c>
      <c r="D659" s="104"/>
      <c r="E659" s="23">
        <v>2179950</v>
      </c>
      <c r="F659" s="23">
        <v>2179950</v>
      </c>
      <c r="G659" s="23">
        <v>2179950</v>
      </c>
      <c r="H659" s="23">
        <v>177208</v>
      </c>
      <c r="I659" s="23">
        <v>177208</v>
      </c>
      <c r="J659" s="23">
        <v>177208</v>
      </c>
    </row>
    <row r="660" spans="1:10" ht="22.5">
      <c r="A660" s="21" t="s">
        <v>501</v>
      </c>
      <c r="B660" s="22" t="s">
        <v>482</v>
      </c>
      <c r="C660" s="103" t="s">
        <v>1229</v>
      </c>
      <c r="D660" s="104"/>
      <c r="E660" s="23">
        <v>2179950</v>
      </c>
      <c r="F660" s="23">
        <v>2179950</v>
      </c>
      <c r="G660" s="23">
        <v>2179950</v>
      </c>
      <c r="H660" s="23">
        <v>177208</v>
      </c>
      <c r="I660" s="23">
        <v>177208</v>
      </c>
      <c r="J660" s="23">
        <v>177208</v>
      </c>
    </row>
    <row r="661" spans="1:10" ht="12.75" customHeight="1">
      <c r="A661" s="21" t="s">
        <v>505</v>
      </c>
      <c r="B661" s="22" t="s">
        <v>482</v>
      </c>
      <c r="C661" s="103" t="s">
        <v>1230</v>
      </c>
      <c r="D661" s="104"/>
      <c r="E661" s="23">
        <v>2179950</v>
      </c>
      <c r="F661" s="23">
        <v>2179950</v>
      </c>
      <c r="G661" s="23">
        <v>2179950</v>
      </c>
      <c r="H661" s="23">
        <v>177208</v>
      </c>
      <c r="I661" s="23">
        <v>177208</v>
      </c>
      <c r="J661" s="23">
        <v>177208</v>
      </c>
    </row>
    <row r="662" spans="1:10" ht="22.5">
      <c r="A662" s="21" t="s">
        <v>705</v>
      </c>
      <c r="B662" s="22" t="s">
        <v>482</v>
      </c>
      <c r="C662" s="103" t="s">
        <v>1231</v>
      </c>
      <c r="D662" s="104"/>
      <c r="E662" s="23">
        <v>100316000</v>
      </c>
      <c r="F662" s="23">
        <v>100316000</v>
      </c>
      <c r="G662" s="23">
        <v>100316000</v>
      </c>
      <c r="H662" s="23">
        <v>81992</v>
      </c>
      <c r="I662" s="23">
        <v>81992</v>
      </c>
      <c r="J662" s="23">
        <v>81992</v>
      </c>
    </row>
    <row r="663" spans="1:10" ht="12.75" customHeight="1">
      <c r="A663" s="21" t="s">
        <v>707</v>
      </c>
      <c r="B663" s="22" t="s">
        <v>482</v>
      </c>
      <c r="C663" s="103" t="s">
        <v>1232</v>
      </c>
      <c r="D663" s="104"/>
      <c r="E663" s="23">
        <v>100316000</v>
      </c>
      <c r="F663" s="23">
        <v>100316000</v>
      </c>
      <c r="G663" s="23">
        <v>100316000</v>
      </c>
      <c r="H663" s="23">
        <v>81992</v>
      </c>
      <c r="I663" s="23">
        <v>81992</v>
      </c>
      <c r="J663" s="23">
        <v>81992</v>
      </c>
    </row>
    <row r="664" spans="1:10" ht="33.75">
      <c r="A664" s="21" t="s">
        <v>709</v>
      </c>
      <c r="B664" s="22" t="s">
        <v>482</v>
      </c>
      <c r="C664" s="103" t="s">
        <v>1233</v>
      </c>
      <c r="D664" s="104"/>
      <c r="E664" s="23">
        <v>100316000</v>
      </c>
      <c r="F664" s="23">
        <v>100316000</v>
      </c>
      <c r="G664" s="23">
        <v>100316000</v>
      </c>
      <c r="H664" s="23">
        <v>81992</v>
      </c>
      <c r="I664" s="23">
        <v>81992</v>
      </c>
      <c r="J664" s="23">
        <v>81992</v>
      </c>
    </row>
    <row r="665" spans="1:10" ht="22.5">
      <c r="A665" s="21" t="s">
        <v>711</v>
      </c>
      <c r="B665" s="22" t="s">
        <v>482</v>
      </c>
      <c r="C665" s="103" t="s">
        <v>1234</v>
      </c>
      <c r="D665" s="104"/>
      <c r="E665" s="23">
        <v>250250000</v>
      </c>
      <c r="F665" s="23">
        <v>250250000</v>
      </c>
      <c r="G665" s="23">
        <v>250250000</v>
      </c>
      <c r="H665" s="23">
        <v>89074430.859999999</v>
      </c>
      <c r="I665" s="23">
        <v>89074430.859999999</v>
      </c>
      <c r="J665" s="23">
        <v>89074430.859999999</v>
      </c>
    </row>
    <row r="666" spans="1:10" ht="12.75" customHeight="1">
      <c r="A666" s="21" t="s">
        <v>713</v>
      </c>
      <c r="B666" s="22" t="s">
        <v>482</v>
      </c>
      <c r="C666" s="103" t="s">
        <v>1235</v>
      </c>
      <c r="D666" s="104"/>
      <c r="E666" s="23">
        <v>250250000</v>
      </c>
      <c r="F666" s="23">
        <v>250250000</v>
      </c>
      <c r="G666" s="23">
        <v>250250000</v>
      </c>
      <c r="H666" s="23">
        <v>89074430.859999999</v>
      </c>
      <c r="I666" s="23">
        <v>89074430.859999999</v>
      </c>
      <c r="J666" s="23">
        <v>89074430.859999999</v>
      </c>
    </row>
    <row r="667" spans="1:10" ht="45">
      <c r="A667" s="21" t="s">
        <v>715</v>
      </c>
      <c r="B667" s="22" t="s">
        <v>482</v>
      </c>
      <c r="C667" s="103" t="s">
        <v>1236</v>
      </c>
      <c r="D667" s="104"/>
      <c r="E667" s="23">
        <v>249949000</v>
      </c>
      <c r="F667" s="23">
        <v>249949000</v>
      </c>
      <c r="G667" s="23">
        <v>249949000</v>
      </c>
      <c r="H667" s="23">
        <v>88931530.859999999</v>
      </c>
      <c r="I667" s="23">
        <v>88931530.859999999</v>
      </c>
      <c r="J667" s="23">
        <v>88931530.859999999</v>
      </c>
    </row>
    <row r="668" spans="1:10" ht="12.75" customHeight="1">
      <c r="A668" s="21" t="s">
        <v>911</v>
      </c>
      <c r="B668" s="22" t="s">
        <v>482</v>
      </c>
      <c r="C668" s="103" t="s">
        <v>1237</v>
      </c>
      <c r="D668" s="104"/>
      <c r="E668" s="23">
        <v>301000</v>
      </c>
      <c r="F668" s="23">
        <v>301000</v>
      </c>
      <c r="G668" s="23">
        <v>301000</v>
      </c>
      <c r="H668" s="23">
        <v>142900</v>
      </c>
      <c r="I668" s="23">
        <v>142900</v>
      </c>
      <c r="J668" s="23">
        <v>142900</v>
      </c>
    </row>
    <row r="669" spans="1:10" ht="12.75" customHeight="1">
      <c r="A669" s="18" t="s">
        <v>1238</v>
      </c>
      <c r="B669" s="19" t="s">
        <v>482</v>
      </c>
      <c r="C669" s="101" t="s">
        <v>1239</v>
      </c>
      <c r="D669" s="102"/>
      <c r="E669" s="20">
        <v>125582550</v>
      </c>
      <c r="F669" s="20">
        <v>125582550</v>
      </c>
      <c r="G669" s="20">
        <v>125582550</v>
      </c>
      <c r="H669" s="20">
        <v>46583314.479999997</v>
      </c>
      <c r="I669" s="20">
        <v>46583314.479999997</v>
      </c>
      <c r="J669" s="20">
        <v>46583314.479999997</v>
      </c>
    </row>
    <row r="670" spans="1:10" ht="56.25">
      <c r="A670" s="21" t="s">
        <v>485</v>
      </c>
      <c r="B670" s="22" t="s">
        <v>482</v>
      </c>
      <c r="C670" s="103" t="s">
        <v>1240</v>
      </c>
      <c r="D670" s="104"/>
      <c r="E670" s="23">
        <v>637800</v>
      </c>
      <c r="F670" s="23">
        <v>637800</v>
      </c>
      <c r="G670" s="23">
        <v>637800</v>
      </c>
      <c r="H670" s="23">
        <v>102600</v>
      </c>
      <c r="I670" s="23">
        <v>102600</v>
      </c>
      <c r="J670" s="23">
        <v>102600</v>
      </c>
    </row>
    <row r="671" spans="1:10" ht="12.75" customHeight="1">
      <c r="A671" s="21" t="s">
        <v>487</v>
      </c>
      <c r="B671" s="22" t="s">
        <v>482</v>
      </c>
      <c r="C671" s="103" t="s">
        <v>1241</v>
      </c>
      <c r="D671" s="104"/>
      <c r="E671" s="23">
        <v>637800</v>
      </c>
      <c r="F671" s="23">
        <v>637800</v>
      </c>
      <c r="G671" s="23">
        <v>637800</v>
      </c>
      <c r="H671" s="23">
        <v>102600</v>
      </c>
      <c r="I671" s="23">
        <v>102600</v>
      </c>
      <c r="J671" s="23">
        <v>102600</v>
      </c>
    </row>
    <row r="672" spans="1:10" ht="12.75" customHeight="1">
      <c r="A672" s="21" t="s">
        <v>887</v>
      </c>
      <c r="B672" s="22" t="s">
        <v>482</v>
      </c>
      <c r="C672" s="103" t="s">
        <v>1242</v>
      </c>
      <c r="D672" s="104"/>
      <c r="E672" s="23">
        <v>637800</v>
      </c>
      <c r="F672" s="23">
        <v>637800</v>
      </c>
      <c r="G672" s="23">
        <v>637800</v>
      </c>
      <c r="H672" s="23">
        <v>102600</v>
      </c>
      <c r="I672" s="23">
        <v>102600</v>
      </c>
      <c r="J672" s="23">
        <v>102600</v>
      </c>
    </row>
    <row r="673" spans="1:10" ht="22.5">
      <c r="A673" s="21" t="s">
        <v>499</v>
      </c>
      <c r="B673" s="22" t="s">
        <v>482</v>
      </c>
      <c r="C673" s="103" t="s">
        <v>1243</v>
      </c>
      <c r="D673" s="104"/>
      <c r="E673" s="23">
        <v>2164750</v>
      </c>
      <c r="F673" s="23">
        <v>2164750</v>
      </c>
      <c r="G673" s="23">
        <v>2164750</v>
      </c>
      <c r="H673" s="23">
        <v>162008</v>
      </c>
      <c r="I673" s="23">
        <v>162008</v>
      </c>
      <c r="J673" s="23">
        <v>162008</v>
      </c>
    </row>
    <row r="674" spans="1:10" ht="22.5">
      <c r="A674" s="21" t="s">
        <v>501</v>
      </c>
      <c r="B674" s="22" t="s">
        <v>482</v>
      </c>
      <c r="C674" s="103" t="s">
        <v>1244</v>
      </c>
      <c r="D674" s="104"/>
      <c r="E674" s="23">
        <v>2164750</v>
      </c>
      <c r="F674" s="23">
        <v>2164750</v>
      </c>
      <c r="G674" s="23">
        <v>2164750</v>
      </c>
      <c r="H674" s="23">
        <v>162008</v>
      </c>
      <c r="I674" s="23">
        <v>162008</v>
      </c>
      <c r="J674" s="23">
        <v>162008</v>
      </c>
    </row>
    <row r="675" spans="1:10" ht="12.75" customHeight="1">
      <c r="A675" s="21" t="s">
        <v>505</v>
      </c>
      <c r="B675" s="22" t="s">
        <v>482</v>
      </c>
      <c r="C675" s="103" t="s">
        <v>1245</v>
      </c>
      <c r="D675" s="104"/>
      <c r="E675" s="23">
        <v>2164750</v>
      </c>
      <c r="F675" s="23">
        <v>2164750</v>
      </c>
      <c r="G675" s="23">
        <v>2164750</v>
      </c>
      <c r="H675" s="23">
        <v>162008</v>
      </c>
      <c r="I675" s="23">
        <v>162008</v>
      </c>
      <c r="J675" s="23">
        <v>162008</v>
      </c>
    </row>
    <row r="676" spans="1:10" ht="22.5">
      <c r="A676" s="21" t="s">
        <v>711</v>
      </c>
      <c r="B676" s="22" t="s">
        <v>482</v>
      </c>
      <c r="C676" s="103" t="s">
        <v>1246</v>
      </c>
      <c r="D676" s="104"/>
      <c r="E676" s="23">
        <v>122780000</v>
      </c>
      <c r="F676" s="23">
        <v>122780000</v>
      </c>
      <c r="G676" s="23">
        <v>122780000</v>
      </c>
      <c r="H676" s="23">
        <v>46318706.479999997</v>
      </c>
      <c r="I676" s="23">
        <v>46318706.479999997</v>
      </c>
      <c r="J676" s="23">
        <v>46318706.479999997</v>
      </c>
    </row>
    <row r="677" spans="1:10" ht="12.75" customHeight="1">
      <c r="A677" s="21" t="s">
        <v>713</v>
      </c>
      <c r="B677" s="22" t="s">
        <v>482</v>
      </c>
      <c r="C677" s="103" t="s">
        <v>1247</v>
      </c>
      <c r="D677" s="104"/>
      <c r="E677" s="23">
        <v>122780000</v>
      </c>
      <c r="F677" s="23">
        <v>122780000</v>
      </c>
      <c r="G677" s="23">
        <v>122780000</v>
      </c>
      <c r="H677" s="23">
        <v>46318706.479999997</v>
      </c>
      <c r="I677" s="23">
        <v>46318706.479999997</v>
      </c>
      <c r="J677" s="23">
        <v>46318706.479999997</v>
      </c>
    </row>
    <row r="678" spans="1:10" ht="45">
      <c r="A678" s="21" t="s">
        <v>715</v>
      </c>
      <c r="B678" s="22" t="s">
        <v>482</v>
      </c>
      <c r="C678" s="103" t="s">
        <v>1248</v>
      </c>
      <c r="D678" s="104"/>
      <c r="E678" s="23">
        <v>122609000</v>
      </c>
      <c r="F678" s="23">
        <v>122609000</v>
      </c>
      <c r="G678" s="23">
        <v>122609000</v>
      </c>
      <c r="H678" s="23">
        <v>46175806.479999997</v>
      </c>
      <c r="I678" s="23">
        <v>46175806.479999997</v>
      </c>
      <c r="J678" s="23">
        <v>46175806.479999997</v>
      </c>
    </row>
    <row r="679" spans="1:10" ht="12.75" customHeight="1">
      <c r="A679" s="21" t="s">
        <v>911</v>
      </c>
      <c r="B679" s="22" t="s">
        <v>482</v>
      </c>
      <c r="C679" s="103" t="s">
        <v>1249</v>
      </c>
      <c r="D679" s="104"/>
      <c r="E679" s="23">
        <v>171000</v>
      </c>
      <c r="F679" s="23">
        <v>171000</v>
      </c>
      <c r="G679" s="23">
        <v>171000</v>
      </c>
      <c r="H679" s="23">
        <v>142900</v>
      </c>
      <c r="I679" s="23">
        <v>142900</v>
      </c>
      <c r="J679" s="23">
        <v>142900</v>
      </c>
    </row>
    <row r="680" spans="1:10" ht="12.75" customHeight="1">
      <c r="A680" s="18" t="s">
        <v>1250</v>
      </c>
      <c r="B680" s="19" t="s">
        <v>482</v>
      </c>
      <c r="C680" s="101" t="s">
        <v>1251</v>
      </c>
      <c r="D680" s="102"/>
      <c r="E680" s="20">
        <v>127470000</v>
      </c>
      <c r="F680" s="20">
        <v>127470000</v>
      </c>
      <c r="G680" s="20">
        <v>127470000</v>
      </c>
      <c r="H680" s="20">
        <v>42755724.380000003</v>
      </c>
      <c r="I680" s="20">
        <v>42755724.380000003</v>
      </c>
      <c r="J680" s="20">
        <v>42755724.380000003</v>
      </c>
    </row>
    <row r="681" spans="1:10" ht="22.5">
      <c r="A681" s="21" t="s">
        <v>711</v>
      </c>
      <c r="B681" s="22" t="s">
        <v>482</v>
      </c>
      <c r="C681" s="103" t="s">
        <v>1252</v>
      </c>
      <c r="D681" s="104"/>
      <c r="E681" s="23">
        <v>127470000</v>
      </c>
      <c r="F681" s="23">
        <v>127470000</v>
      </c>
      <c r="G681" s="23">
        <v>127470000</v>
      </c>
      <c r="H681" s="23">
        <v>42755724.380000003</v>
      </c>
      <c r="I681" s="23">
        <v>42755724.380000003</v>
      </c>
      <c r="J681" s="23">
        <v>42755724.380000003</v>
      </c>
    </row>
    <row r="682" spans="1:10" ht="12.75" customHeight="1">
      <c r="A682" s="21" t="s">
        <v>713</v>
      </c>
      <c r="B682" s="22" t="s">
        <v>482</v>
      </c>
      <c r="C682" s="103" t="s">
        <v>1253</v>
      </c>
      <c r="D682" s="104"/>
      <c r="E682" s="23">
        <v>127470000</v>
      </c>
      <c r="F682" s="23">
        <v>127470000</v>
      </c>
      <c r="G682" s="23">
        <v>127470000</v>
      </c>
      <c r="H682" s="23">
        <v>42755724.380000003</v>
      </c>
      <c r="I682" s="23">
        <v>42755724.380000003</v>
      </c>
      <c r="J682" s="23">
        <v>42755724.380000003</v>
      </c>
    </row>
    <row r="683" spans="1:10" ht="45">
      <c r="A683" s="21" t="s">
        <v>715</v>
      </c>
      <c r="B683" s="22" t="s">
        <v>482</v>
      </c>
      <c r="C683" s="103" t="s">
        <v>1254</v>
      </c>
      <c r="D683" s="104"/>
      <c r="E683" s="23">
        <v>127340000</v>
      </c>
      <c r="F683" s="23">
        <v>127340000</v>
      </c>
      <c r="G683" s="23">
        <v>127340000</v>
      </c>
      <c r="H683" s="23">
        <v>42755724.380000003</v>
      </c>
      <c r="I683" s="23">
        <v>42755724.380000003</v>
      </c>
      <c r="J683" s="23">
        <v>42755724.380000003</v>
      </c>
    </row>
    <row r="684" spans="1:10" ht="12.75" customHeight="1">
      <c r="A684" s="21" t="s">
        <v>911</v>
      </c>
      <c r="B684" s="22" t="s">
        <v>482</v>
      </c>
      <c r="C684" s="103" t="s">
        <v>1255</v>
      </c>
      <c r="D684" s="104"/>
      <c r="E684" s="23">
        <v>130000</v>
      </c>
      <c r="F684" s="23">
        <v>130000</v>
      </c>
      <c r="G684" s="23">
        <v>130000</v>
      </c>
      <c r="H684" s="23" t="s">
        <v>46</v>
      </c>
      <c r="I684" s="23" t="s">
        <v>46</v>
      </c>
      <c r="J684" s="23" t="s">
        <v>46</v>
      </c>
    </row>
    <row r="685" spans="1:10" ht="22.5">
      <c r="A685" s="18" t="s">
        <v>1256</v>
      </c>
      <c r="B685" s="19" t="s">
        <v>482</v>
      </c>
      <c r="C685" s="101" t="s">
        <v>1257</v>
      </c>
      <c r="D685" s="102"/>
      <c r="E685" s="20">
        <v>103987200</v>
      </c>
      <c r="F685" s="20">
        <v>103987200</v>
      </c>
      <c r="G685" s="20">
        <v>103987200</v>
      </c>
      <c r="H685" s="20">
        <v>1098819.3899999999</v>
      </c>
      <c r="I685" s="20">
        <v>1098819.3899999999</v>
      </c>
      <c r="J685" s="20">
        <v>1098819.3899999999</v>
      </c>
    </row>
    <row r="686" spans="1:10" ht="56.25">
      <c r="A686" s="21" t="s">
        <v>485</v>
      </c>
      <c r="B686" s="22" t="s">
        <v>482</v>
      </c>
      <c r="C686" s="103" t="s">
        <v>1258</v>
      </c>
      <c r="D686" s="104"/>
      <c r="E686" s="23">
        <v>3656000</v>
      </c>
      <c r="F686" s="23">
        <v>3656000</v>
      </c>
      <c r="G686" s="23">
        <v>3656000</v>
      </c>
      <c r="H686" s="23">
        <v>1001627.39</v>
      </c>
      <c r="I686" s="23">
        <v>1001627.39</v>
      </c>
      <c r="J686" s="23">
        <v>1001627.39</v>
      </c>
    </row>
    <row r="687" spans="1:10" ht="22.5">
      <c r="A687" s="21" t="s">
        <v>491</v>
      </c>
      <c r="B687" s="22" t="s">
        <v>482</v>
      </c>
      <c r="C687" s="103" t="s">
        <v>1259</v>
      </c>
      <c r="D687" s="104"/>
      <c r="E687" s="23">
        <v>3656000</v>
      </c>
      <c r="F687" s="23">
        <v>3656000</v>
      </c>
      <c r="G687" s="23">
        <v>3656000</v>
      </c>
      <c r="H687" s="23">
        <v>1001627.39</v>
      </c>
      <c r="I687" s="23">
        <v>1001627.39</v>
      </c>
      <c r="J687" s="23">
        <v>1001627.39</v>
      </c>
    </row>
    <row r="688" spans="1:10" ht="22.5">
      <c r="A688" s="21" t="s">
        <v>493</v>
      </c>
      <c r="B688" s="22" t="s">
        <v>482</v>
      </c>
      <c r="C688" s="103" t="s">
        <v>1260</v>
      </c>
      <c r="D688" s="104"/>
      <c r="E688" s="23">
        <v>2812300</v>
      </c>
      <c r="F688" s="23">
        <v>2812300</v>
      </c>
      <c r="G688" s="23">
        <v>2812300</v>
      </c>
      <c r="H688" s="23">
        <v>772889.04</v>
      </c>
      <c r="I688" s="23">
        <v>772889.04</v>
      </c>
      <c r="J688" s="23">
        <v>772889.04</v>
      </c>
    </row>
    <row r="689" spans="1:10" ht="33.75">
      <c r="A689" s="21" t="s">
        <v>497</v>
      </c>
      <c r="B689" s="22" t="s">
        <v>482</v>
      </c>
      <c r="C689" s="103" t="s">
        <v>1261</v>
      </c>
      <c r="D689" s="104"/>
      <c r="E689" s="23">
        <v>843700</v>
      </c>
      <c r="F689" s="23">
        <v>843700</v>
      </c>
      <c r="G689" s="23">
        <v>843700</v>
      </c>
      <c r="H689" s="23">
        <v>228738.35</v>
      </c>
      <c r="I689" s="23">
        <v>228738.35</v>
      </c>
      <c r="J689" s="23">
        <v>228738.35</v>
      </c>
    </row>
    <row r="690" spans="1:10" ht="22.5">
      <c r="A690" s="21" t="s">
        <v>499</v>
      </c>
      <c r="B690" s="22" t="s">
        <v>482</v>
      </c>
      <c r="C690" s="103" t="s">
        <v>1262</v>
      </c>
      <c r="D690" s="104"/>
      <c r="E690" s="23">
        <v>15200</v>
      </c>
      <c r="F690" s="23">
        <v>15200</v>
      </c>
      <c r="G690" s="23">
        <v>15200</v>
      </c>
      <c r="H690" s="23">
        <v>15200</v>
      </c>
      <c r="I690" s="23">
        <v>15200</v>
      </c>
      <c r="J690" s="23">
        <v>15200</v>
      </c>
    </row>
    <row r="691" spans="1:10" ht="22.5">
      <c r="A691" s="21" t="s">
        <v>501</v>
      </c>
      <c r="B691" s="22" t="s">
        <v>482</v>
      </c>
      <c r="C691" s="103" t="s">
        <v>1263</v>
      </c>
      <c r="D691" s="104"/>
      <c r="E691" s="23">
        <v>15200</v>
      </c>
      <c r="F691" s="23">
        <v>15200</v>
      </c>
      <c r="G691" s="23">
        <v>15200</v>
      </c>
      <c r="H691" s="23">
        <v>15200</v>
      </c>
      <c r="I691" s="23">
        <v>15200</v>
      </c>
      <c r="J691" s="23">
        <v>15200</v>
      </c>
    </row>
    <row r="692" spans="1:10" ht="12.75" customHeight="1">
      <c r="A692" s="21" t="s">
        <v>505</v>
      </c>
      <c r="B692" s="22" t="s">
        <v>482</v>
      </c>
      <c r="C692" s="103" t="s">
        <v>1264</v>
      </c>
      <c r="D692" s="104"/>
      <c r="E692" s="23">
        <v>15200</v>
      </c>
      <c r="F692" s="23">
        <v>15200</v>
      </c>
      <c r="G692" s="23">
        <v>15200</v>
      </c>
      <c r="H692" s="23">
        <v>15200</v>
      </c>
      <c r="I692" s="23">
        <v>15200</v>
      </c>
      <c r="J692" s="23">
        <v>15200</v>
      </c>
    </row>
    <row r="693" spans="1:10" ht="22.5">
      <c r="A693" s="21" t="s">
        <v>705</v>
      </c>
      <c r="B693" s="22" t="s">
        <v>482</v>
      </c>
      <c r="C693" s="103" t="s">
        <v>1265</v>
      </c>
      <c r="D693" s="104"/>
      <c r="E693" s="23">
        <v>100316000</v>
      </c>
      <c r="F693" s="23">
        <v>100316000</v>
      </c>
      <c r="G693" s="23">
        <v>100316000</v>
      </c>
      <c r="H693" s="23">
        <v>81992</v>
      </c>
      <c r="I693" s="23">
        <v>81992</v>
      </c>
      <c r="J693" s="23">
        <v>81992</v>
      </c>
    </row>
    <row r="694" spans="1:10" ht="12.75" customHeight="1">
      <c r="A694" s="21" t="s">
        <v>707</v>
      </c>
      <c r="B694" s="22" t="s">
        <v>482</v>
      </c>
      <c r="C694" s="103" t="s">
        <v>1266</v>
      </c>
      <c r="D694" s="104"/>
      <c r="E694" s="23">
        <v>100316000</v>
      </c>
      <c r="F694" s="23">
        <v>100316000</v>
      </c>
      <c r="G694" s="23">
        <v>100316000</v>
      </c>
      <c r="H694" s="23">
        <v>81992</v>
      </c>
      <c r="I694" s="23">
        <v>81992</v>
      </c>
      <c r="J694" s="23">
        <v>81992</v>
      </c>
    </row>
    <row r="695" spans="1:10" ht="33.75">
      <c r="A695" s="21" t="s">
        <v>709</v>
      </c>
      <c r="B695" s="22" t="s">
        <v>482</v>
      </c>
      <c r="C695" s="103" t="s">
        <v>1267</v>
      </c>
      <c r="D695" s="104"/>
      <c r="E695" s="23">
        <v>100316000</v>
      </c>
      <c r="F695" s="23">
        <v>100316000</v>
      </c>
      <c r="G695" s="23">
        <v>100316000</v>
      </c>
      <c r="H695" s="23">
        <v>81992</v>
      </c>
      <c r="I695" s="23">
        <v>81992</v>
      </c>
      <c r="J695" s="23">
        <v>81992</v>
      </c>
    </row>
    <row r="696" spans="1:10" ht="12.75" customHeight="1">
      <c r="A696" s="18" t="s">
        <v>1268</v>
      </c>
      <c r="B696" s="19" t="s">
        <v>482</v>
      </c>
      <c r="C696" s="101" t="s">
        <v>1269</v>
      </c>
      <c r="D696" s="102"/>
      <c r="E696" s="20">
        <v>27470000</v>
      </c>
      <c r="F696" s="20">
        <v>27470000</v>
      </c>
      <c r="G696" s="20">
        <v>27470000</v>
      </c>
      <c r="H696" s="20">
        <v>9405750.4000000004</v>
      </c>
      <c r="I696" s="20">
        <v>9405750.4000000004</v>
      </c>
      <c r="J696" s="20">
        <v>9405750.4000000004</v>
      </c>
    </row>
    <row r="697" spans="1:10" ht="12.75" customHeight="1">
      <c r="A697" s="21" t="s">
        <v>509</v>
      </c>
      <c r="B697" s="22" t="s">
        <v>482</v>
      </c>
      <c r="C697" s="103" t="s">
        <v>1270</v>
      </c>
      <c r="D697" s="104"/>
      <c r="E697" s="23">
        <v>25000</v>
      </c>
      <c r="F697" s="23">
        <v>25000</v>
      </c>
      <c r="G697" s="23">
        <v>25000</v>
      </c>
      <c r="H697" s="23" t="s">
        <v>46</v>
      </c>
      <c r="I697" s="23" t="s">
        <v>46</v>
      </c>
      <c r="J697" s="23" t="s">
        <v>46</v>
      </c>
    </row>
    <row r="698" spans="1:10" ht="12.75" customHeight="1">
      <c r="A698" s="21" t="s">
        <v>515</v>
      </c>
      <c r="B698" s="22" t="s">
        <v>482</v>
      </c>
      <c r="C698" s="103" t="s">
        <v>1271</v>
      </c>
      <c r="D698" s="104"/>
      <c r="E698" s="23">
        <v>25000</v>
      </c>
      <c r="F698" s="23">
        <v>25000</v>
      </c>
      <c r="G698" s="23">
        <v>25000</v>
      </c>
      <c r="H698" s="23" t="s">
        <v>46</v>
      </c>
      <c r="I698" s="23" t="s">
        <v>46</v>
      </c>
      <c r="J698" s="23" t="s">
        <v>46</v>
      </c>
    </row>
    <row r="699" spans="1:10" ht="22.5">
      <c r="A699" s="21" t="s">
        <v>711</v>
      </c>
      <c r="B699" s="22" t="s">
        <v>482</v>
      </c>
      <c r="C699" s="103" t="s">
        <v>1272</v>
      </c>
      <c r="D699" s="104"/>
      <c r="E699" s="23">
        <v>27445000</v>
      </c>
      <c r="F699" s="23">
        <v>27445000</v>
      </c>
      <c r="G699" s="23">
        <v>27445000</v>
      </c>
      <c r="H699" s="23">
        <v>9405750.4000000004</v>
      </c>
      <c r="I699" s="23">
        <v>9405750.4000000004</v>
      </c>
      <c r="J699" s="23">
        <v>9405750.4000000004</v>
      </c>
    </row>
    <row r="700" spans="1:10" ht="12.75" customHeight="1">
      <c r="A700" s="21" t="s">
        <v>917</v>
      </c>
      <c r="B700" s="22" t="s">
        <v>482</v>
      </c>
      <c r="C700" s="103" t="s">
        <v>1273</v>
      </c>
      <c r="D700" s="104"/>
      <c r="E700" s="23">
        <v>26445000</v>
      </c>
      <c r="F700" s="23">
        <v>26445000</v>
      </c>
      <c r="G700" s="23">
        <v>26445000</v>
      </c>
      <c r="H700" s="23">
        <v>9405750.4000000004</v>
      </c>
      <c r="I700" s="23">
        <v>9405750.4000000004</v>
      </c>
      <c r="J700" s="23">
        <v>9405750.4000000004</v>
      </c>
    </row>
    <row r="701" spans="1:10" ht="45">
      <c r="A701" s="21" t="s">
        <v>919</v>
      </c>
      <c r="B701" s="22" t="s">
        <v>482</v>
      </c>
      <c r="C701" s="103" t="s">
        <v>1274</v>
      </c>
      <c r="D701" s="104"/>
      <c r="E701" s="23">
        <v>25947000</v>
      </c>
      <c r="F701" s="23">
        <v>25947000</v>
      </c>
      <c r="G701" s="23">
        <v>25947000</v>
      </c>
      <c r="H701" s="23">
        <v>9239750.4000000004</v>
      </c>
      <c r="I701" s="23">
        <v>9239750.4000000004</v>
      </c>
      <c r="J701" s="23">
        <v>9239750.4000000004</v>
      </c>
    </row>
    <row r="702" spans="1:10" ht="12.75" customHeight="1">
      <c r="A702" s="21" t="s">
        <v>921</v>
      </c>
      <c r="B702" s="22" t="s">
        <v>482</v>
      </c>
      <c r="C702" s="103" t="s">
        <v>1275</v>
      </c>
      <c r="D702" s="104"/>
      <c r="E702" s="23">
        <v>498000</v>
      </c>
      <c r="F702" s="23">
        <v>498000</v>
      </c>
      <c r="G702" s="23">
        <v>498000</v>
      </c>
      <c r="H702" s="23">
        <v>166000</v>
      </c>
      <c r="I702" s="23">
        <v>166000</v>
      </c>
      <c r="J702" s="23">
        <v>166000</v>
      </c>
    </row>
    <row r="703" spans="1:10" ht="45">
      <c r="A703" s="21" t="s">
        <v>925</v>
      </c>
      <c r="B703" s="22" t="s">
        <v>482</v>
      </c>
      <c r="C703" s="103" t="s">
        <v>1276</v>
      </c>
      <c r="D703" s="104"/>
      <c r="E703" s="23">
        <v>1000000</v>
      </c>
      <c r="F703" s="23">
        <v>1000000</v>
      </c>
      <c r="G703" s="23">
        <v>1000000</v>
      </c>
      <c r="H703" s="23" t="s">
        <v>46</v>
      </c>
      <c r="I703" s="23" t="s">
        <v>46</v>
      </c>
      <c r="J703" s="23" t="s">
        <v>46</v>
      </c>
    </row>
    <row r="704" spans="1:10" ht="22.5">
      <c r="A704" s="21" t="s">
        <v>1137</v>
      </c>
      <c r="B704" s="22" t="s">
        <v>482</v>
      </c>
      <c r="C704" s="103" t="s">
        <v>1277</v>
      </c>
      <c r="D704" s="104"/>
      <c r="E704" s="23">
        <v>1000000</v>
      </c>
      <c r="F704" s="23">
        <v>1000000</v>
      </c>
      <c r="G704" s="23">
        <v>1000000</v>
      </c>
      <c r="H704" s="23" t="s">
        <v>46</v>
      </c>
      <c r="I704" s="23" t="s">
        <v>46</v>
      </c>
      <c r="J704" s="23" t="s">
        <v>46</v>
      </c>
    </row>
    <row r="705" spans="1:10" ht="12.75" customHeight="1">
      <c r="A705" s="18" t="s">
        <v>1278</v>
      </c>
      <c r="B705" s="19" t="s">
        <v>482</v>
      </c>
      <c r="C705" s="101" t="s">
        <v>1279</v>
      </c>
      <c r="D705" s="102"/>
      <c r="E705" s="20">
        <v>25972000</v>
      </c>
      <c r="F705" s="20">
        <v>25972000</v>
      </c>
      <c r="G705" s="20">
        <v>25972000</v>
      </c>
      <c r="H705" s="20">
        <v>9239750.4000000004</v>
      </c>
      <c r="I705" s="20">
        <v>9239750.4000000004</v>
      </c>
      <c r="J705" s="20">
        <v>9239750.4000000004</v>
      </c>
    </row>
    <row r="706" spans="1:10" ht="12.75" customHeight="1">
      <c r="A706" s="21" t="s">
        <v>509</v>
      </c>
      <c r="B706" s="22" t="s">
        <v>482</v>
      </c>
      <c r="C706" s="103" t="s">
        <v>1280</v>
      </c>
      <c r="D706" s="104"/>
      <c r="E706" s="23">
        <v>25000</v>
      </c>
      <c r="F706" s="23">
        <v>25000</v>
      </c>
      <c r="G706" s="23">
        <v>25000</v>
      </c>
      <c r="H706" s="23" t="s">
        <v>46</v>
      </c>
      <c r="I706" s="23" t="s">
        <v>46</v>
      </c>
      <c r="J706" s="23" t="s">
        <v>46</v>
      </c>
    </row>
    <row r="707" spans="1:10" ht="12.75" customHeight="1">
      <c r="A707" s="21" t="s">
        <v>515</v>
      </c>
      <c r="B707" s="22" t="s">
        <v>482</v>
      </c>
      <c r="C707" s="103" t="s">
        <v>1281</v>
      </c>
      <c r="D707" s="104"/>
      <c r="E707" s="23">
        <v>25000</v>
      </c>
      <c r="F707" s="23">
        <v>25000</v>
      </c>
      <c r="G707" s="23">
        <v>25000</v>
      </c>
      <c r="H707" s="23" t="s">
        <v>46</v>
      </c>
      <c r="I707" s="23" t="s">
        <v>46</v>
      </c>
      <c r="J707" s="23" t="s">
        <v>46</v>
      </c>
    </row>
    <row r="708" spans="1:10" ht="22.5">
      <c r="A708" s="21" t="s">
        <v>711</v>
      </c>
      <c r="B708" s="22" t="s">
        <v>482</v>
      </c>
      <c r="C708" s="103" t="s">
        <v>1282</v>
      </c>
      <c r="D708" s="104"/>
      <c r="E708" s="23">
        <v>25947000</v>
      </c>
      <c r="F708" s="23">
        <v>25947000</v>
      </c>
      <c r="G708" s="23">
        <v>25947000</v>
      </c>
      <c r="H708" s="23">
        <v>9239750.4000000004</v>
      </c>
      <c r="I708" s="23">
        <v>9239750.4000000004</v>
      </c>
      <c r="J708" s="23">
        <v>9239750.4000000004</v>
      </c>
    </row>
    <row r="709" spans="1:10" ht="12.75" customHeight="1">
      <c r="A709" s="21" t="s">
        <v>917</v>
      </c>
      <c r="B709" s="22" t="s">
        <v>482</v>
      </c>
      <c r="C709" s="103" t="s">
        <v>1283</v>
      </c>
      <c r="D709" s="104"/>
      <c r="E709" s="23">
        <v>25947000</v>
      </c>
      <c r="F709" s="23">
        <v>25947000</v>
      </c>
      <c r="G709" s="23">
        <v>25947000</v>
      </c>
      <c r="H709" s="23">
        <v>9239750.4000000004</v>
      </c>
      <c r="I709" s="23">
        <v>9239750.4000000004</v>
      </c>
      <c r="J709" s="23">
        <v>9239750.4000000004</v>
      </c>
    </row>
    <row r="710" spans="1:10" ht="45">
      <c r="A710" s="21" t="s">
        <v>919</v>
      </c>
      <c r="B710" s="22" t="s">
        <v>482</v>
      </c>
      <c r="C710" s="103" t="s">
        <v>1284</v>
      </c>
      <c r="D710" s="104"/>
      <c r="E710" s="23">
        <v>25947000</v>
      </c>
      <c r="F710" s="23">
        <v>25947000</v>
      </c>
      <c r="G710" s="23">
        <v>25947000</v>
      </c>
      <c r="H710" s="23">
        <v>9239750.4000000004</v>
      </c>
      <c r="I710" s="23">
        <v>9239750.4000000004</v>
      </c>
      <c r="J710" s="23">
        <v>9239750.4000000004</v>
      </c>
    </row>
    <row r="711" spans="1:10" ht="12.75" customHeight="1">
      <c r="A711" s="18" t="s">
        <v>1285</v>
      </c>
      <c r="B711" s="19" t="s">
        <v>482</v>
      </c>
      <c r="C711" s="101" t="s">
        <v>1286</v>
      </c>
      <c r="D711" s="102"/>
      <c r="E711" s="20">
        <v>1000000</v>
      </c>
      <c r="F711" s="20">
        <v>1000000</v>
      </c>
      <c r="G711" s="20">
        <v>1000000</v>
      </c>
      <c r="H711" s="20" t="s">
        <v>46</v>
      </c>
      <c r="I711" s="20" t="s">
        <v>46</v>
      </c>
      <c r="J711" s="20" t="s">
        <v>46</v>
      </c>
    </row>
    <row r="712" spans="1:10" ht="22.5">
      <c r="A712" s="21" t="s">
        <v>711</v>
      </c>
      <c r="B712" s="22" t="s">
        <v>482</v>
      </c>
      <c r="C712" s="103" t="s">
        <v>1287</v>
      </c>
      <c r="D712" s="104"/>
      <c r="E712" s="23">
        <v>1000000</v>
      </c>
      <c r="F712" s="23">
        <v>1000000</v>
      </c>
      <c r="G712" s="23">
        <v>1000000</v>
      </c>
      <c r="H712" s="23" t="s">
        <v>46</v>
      </c>
      <c r="I712" s="23" t="s">
        <v>46</v>
      </c>
      <c r="J712" s="23" t="s">
        <v>46</v>
      </c>
    </row>
    <row r="713" spans="1:10" ht="45">
      <c r="A713" s="21" t="s">
        <v>925</v>
      </c>
      <c r="B713" s="22" t="s">
        <v>482</v>
      </c>
      <c r="C713" s="103" t="s">
        <v>1288</v>
      </c>
      <c r="D713" s="104"/>
      <c r="E713" s="23">
        <v>1000000</v>
      </c>
      <c r="F713" s="23">
        <v>1000000</v>
      </c>
      <c r="G713" s="23">
        <v>1000000</v>
      </c>
      <c r="H713" s="23" t="s">
        <v>46</v>
      </c>
      <c r="I713" s="23" t="s">
        <v>46</v>
      </c>
      <c r="J713" s="23" t="s">
        <v>46</v>
      </c>
    </row>
    <row r="714" spans="1:10" ht="22.5">
      <c r="A714" s="21" t="s">
        <v>1137</v>
      </c>
      <c r="B714" s="22" t="s">
        <v>482</v>
      </c>
      <c r="C714" s="103" t="s">
        <v>1289</v>
      </c>
      <c r="D714" s="104"/>
      <c r="E714" s="23">
        <v>1000000</v>
      </c>
      <c r="F714" s="23">
        <v>1000000</v>
      </c>
      <c r="G714" s="23">
        <v>1000000</v>
      </c>
      <c r="H714" s="23" t="s">
        <v>46</v>
      </c>
      <c r="I714" s="23" t="s">
        <v>46</v>
      </c>
      <c r="J714" s="23" t="s">
        <v>46</v>
      </c>
    </row>
    <row r="715" spans="1:10" ht="22.5">
      <c r="A715" s="18" t="s">
        <v>1290</v>
      </c>
      <c r="B715" s="19" t="s">
        <v>482</v>
      </c>
      <c r="C715" s="101" t="s">
        <v>1291</v>
      </c>
      <c r="D715" s="102"/>
      <c r="E715" s="20">
        <v>498000</v>
      </c>
      <c r="F715" s="20">
        <v>498000</v>
      </c>
      <c r="G715" s="20">
        <v>498000</v>
      </c>
      <c r="H715" s="20">
        <v>166000</v>
      </c>
      <c r="I715" s="20">
        <v>166000</v>
      </c>
      <c r="J715" s="20">
        <v>166000</v>
      </c>
    </row>
    <row r="716" spans="1:10" ht="22.5">
      <c r="A716" s="21" t="s">
        <v>711</v>
      </c>
      <c r="B716" s="22" t="s">
        <v>482</v>
      </c>
      <c r="C716" s="103" t="s">
        <v>1292</v>
      </c>
      <c r="D716" s="104"/>
      <c r="E716" s="23">
        <v>498000</v>
      </c>
      <c r="F716" s="23">
        <v>498000</v>
      </c>
      <c r="G716" s="23">
        <v>498000</v>
      </c>
      <c r="H716" s="23">
        <v>166000</v>
      </c>
      <c r="I716" s="23">
        <v>166000</v>
      </c>
      <c r="J716" s="23">
        <v>166000</v>
      </c>
    </row>
    <row r="717" spans="1:10" ht="12.75" customHeight="1">
      <c r="A717" s="21" t="s">
        <v>917</v>
      </c>
      <c r="B717" s="22" t="s">
        <v>482</v>
      </c>
      <c r="C717" s="103" t="s">
        <v>1293</v>
      </c>
      <c r="D717" s="104"/>
      <c r="E717" s="23">
        <v>498000</v>
      </c>
      <c r="F717" s="23">
        <v>498000</v>
      </c>
      <c r="G717" s="23">
        <v>498000</v>
      </c>
      <c r="H717" s="23">
        <v>166000</v>
      </c>
      <c r="I717" s="23">
        <v>166000</v>
      </c>
      <c r="J717" s="23">
        <v>166000</v>
      </c>
    </row>
    <row r="718" spans="1:10" ht="12.75" customHeight="1">
      <c r="A718" s="21" t="s">
        <v>921</v>
      </c>
      <c r="B718" s="22" t="s">
        <v>482</v>
      </c>
      <c r="C718" s="103" t="s">
        <v>1294</v>
      </c>
      <c r="D718" s="104"/>
      <c r="E718" s="23">
        <v>498000</v>
      </c>
      <c r="F718" s="23">
        <v>498000</v>
      </c>
      <c r="G718" s="23">
        <v>498000</v>
      </c>
      <c r="H718" s="23">
        <v>166000</v>
      </c>
      <c r="I718" s="23">
        <v>166000</v>
      </c>
      <c r="J718" s="23">
        <v>166000</v>
      </c>
    </row>
    <row r="719" spans="1:10" ht="22.5">
      <c r="A719" s="18" t="s">
        <v>1295</v>
      </c>
      <c r="B719" s="19" t="s">
        <v>482</v>
      </c>
      <c r="C719" s="101" t="s">
        <v>1296</v>
      </c>
      <c r="D719" s="102"/>
      <c r="E719" s="20">
        <v>11460000</v>
      </c>
      <c r="F719" s="20">
        <v>11460000</v>
      </c>
      <c r="G719" s="20">
        <v>11460000</v>
      </c>
      <c r="H719" s="20" t="s">
        <v>46</v>
      </c>
      <c r="I719" s="20" t="s">
        <v>46</v>
      </c>
      <c r="J719" s="20" t="s">
        <v>46</v>
      </c>
    </row>
    <row r="720" spans="1:10" ht="12.75" customHeight="1">
      <c r="A720" s="21" t="s">
        <v>1297</v>
      </c>
      <c r="B720" s="22" t="s">
        <v>482</v>
      </c>
      <c r="C720" s="103" t="s">
        <v>1298</v>
      </c>
      <c r="D720" s="104"/>
      <c r="E720" s="23">
        <v>11460000</v>
      </c>
      <c r="F720" s="23">
        <v>11460000</v>
      </c>
      <c r="G720" s="23">
        <v>11460000</v>
      </c>
      <c r="H720" s="23" t="s">
        <v>46</v>
      </c>
      <c r="I720" s="23" t="s">
        <v>46</v>
      </c>
      <c r="J720" s="23" t="s">
        <v>46</v>
      </c>
    </row>
    <row r="721" spans="1:10" ht="12.75" customHeight="1">
      <c r="A721" s="21" t="s">
        <v>1299</v>
      </c>
      <c r="B721" s="22" t="s">
        <v>482</v>
      </c>
      <c r="C721" s="103" t="s">
        <v>1300</v>
      </c>
      <c r="D721" s="104"/>
      <c r="E721" s="23">
        <v>11460000</v>
      </c>
      <c r="F721" s="23">
        <v>11460000</v>
      </c>
      <c r="G721" s="23">
        <v>11460000</v>
      </c>
      <c r="H721" s="23" t="s">
        <v>46</v>
      </c>
      <c r="I721" s="23" t="s">
        <v>46</v>
      </c>
      <c r="J721" s="23" t="s">
        <v>46</v>
      </c>
    </row>
    <row r="722" spans="1:10" ht="22.5">
      <c r="A722" s="18" t="s">
        <v>1301</v>
      </c>
      <c r="B722" s="19" t="s">
        <v>482</v>
      </c>
      <c r="C722" s="101" t="s">
        <v>1302</v>
      </c>
      <c r="D722" s="102"/>
      <c r="E722" s="20">
        <v>11460000</v>
      </c>
      <c r="F722" s="20">
        <v>11460000</v>
      </c>
      <c r="G722" s="20">
        <v>11460000</v>
      </c>
      <c r="H722" s="20" t="s">
        <v>46</v>
      </c>
      <c r="I722" s="20" t="s">
        <v>46</v>
      </c>
      <c r="J722" s="20" t="s">
        <v>46</v>
      </c>
    </row>
    <row r="723" spans="1:10" ht="12.75" customHeight="1">
      <c r="A723" s="21" t="s">
        <v>1297</v>
      </c>
      <c r="B723" s="22" t="s">
        <v>482</v>
      </c>
      <c r="C723" s="103" t="s">
        <v>1303</v>
      </c>
      <c r="D723" s="104"/>
      <c r="E723" s="23">
        <v>11460000</v>
      </c>
      <c r="F723" s="23">
        <v>11460000</v>
      </c>
      <c r="G723" s="23">
        <v>11460000</v>
      </c>
      <c r="H723" s="23" t="s">
        <v>46</v>
      </c>
      <c r="I723" s="23" t="s">
        <v>46</v>
      </c>
      <c r="J723" s="23" t="s">
        <v>46</v>
      </c>
    </row>
    <row r="724" spans="1:10" ht="12.75" customHeight="1">
      <c r="A724" s="21" t="s">
        <v>1299</v>
      </c>
      <c r="B724" s="22" t="s">
        <v>482</v>
      </c>
      <c r="C724" s="103" t="s">
        <v>1304</v>
      </c>
      <c r="D724" s="104"/>
      <c r="E724" s="23">
        <v>11460000</v>
      </c>
      <c r="F724" s="23">
        <v>11460000</v>
      </c>
      <c r="G724" s="23">
        <v>11460000</v>
      </c>
      <c r="H724" s="23" t="s">
        <v>46</v>
      </c>
      <c r="I724" s="23" t="s">
        <v>46</v>
      </c>
      <c r="J724" s="23" t="s">
        <v>46</v>
      </c>
    </row>
    <row r="725" spans="1:10">
      <c r="A725" s="18" t="s">
        <v>1305</v>
      </c>
      <c r="B725" s="19" t="s">
        <v>1306</v>
      </c>
      <c r="C725" s="101" t="s">
        <v>48</v>
      </c>
      <c r="D725" s="102"/>
      <c r="E725" s="20">
        <v>-742727000</v>
      </c>
      <c r="F725" s="20">
        <v>-742727000</v>
      </c>
      <c r="G725" s="20">
        <v>-742727000</v>
      </c>
      <c r="H725" s="20">
        <v>-167273116.99000001</v>
      </c>
      <c r="I725" s="20">
        <v>-167273116.99000001</v>
      </c>
      <c r="J725" s="20">
        <v>-167273116.99000001</v>
      </c>
    </row>
  </sheetData>
  <mergeCells count="726">
    <mergeCell ref="C723:D723"/>
    <mergeCell ref="C724:D724"/>
    <mergeCell ref="C725:D725"/>
    <mergeCell ref="C720:D720"/>
    <mergeCell ref="C721:D721"/>
    <mergeCell ref="C722:D722"/>
    <mergeCell ref="C717:D717"/>
    <mergeCell ref="C718:D718"/>
    <mergeCell ref="C719:D719"/>
    <mergeCell ref="C714:D714"/>
    <mergeCell ref="C715:D715"/>
    <mergeCell ref="C716:D716"/>
    <mergeCell ref="C711:D711"/>
    <mergeCell ref="C712:D712"/>
    <mergeCell ref="C713:D713"/>
    <mergeCell ref="C708:D708"/>
    <mergeCell ref="C709:D709"/>
    <mergeCell ref="C710:D710"/>
    <mergeCell ref="C705:D705"/>
    <mergeCell ref="C706:D706"/>
    <mergeCell ref="C707:D707"/>
    <mergeCell ref="C702:D702"/>
    <mergeCell ref="C703:D703"/>
    <mergeCell ref="C704:D704"/>
    <mergeCell ref="C699:D699"/>
    <mergeCell ref="C700:D700"/>
    <mergeCell ref="C701:D701"/>
    <mergeCell ref="C696:D696"/>
    <mergeCell ref="C697:D697"/>
    <mergeCell ref="C698:D698"/>
    <mergeCell ref="C693:D693"/>
    <mergeCell ref="C694:D694"/>
    <mergeCell ref="C695:D695"/>
    <mergeCell ref="C690:D690"/>
    <mergeCell ref="C691:D691"/>
    <mergeCell ref="C692:D692"/>
    <mergeCell ref="C687:D687"/>
    <mergeCell ref="C688:D688"/>
    <mergeCell ref="C689:D689"/>
    <mergeCell ref="C684:D684"/>
    <mergeCell ref="C685:D685"/>
    <mergeCell ref="C686:D686"/>
    <mergeCell ref="C681:D681"/>
    <mergeCell ref="C682:D682"/>
    <mergeCell ref="C683:D683"/>
    <mergeCell ref="C678:D678"/>
    <mergeCell ref="C679:D679"/>
    <mergeCell ref="C680:D680"/>
    <mergeCell ref="C675:D675"/>
    <mergeCell ref="C676:D676"/>
    <mergeCell ref="C677:D677"/>
    <mergeCell ref="C672:D672"/>
    <mergeCell ref="C673:D673"/>
    <mergeCell ref="C674:D674"/>
    <mergeCell ref="C669:D669"/>
    <mergeCell ref="C670:D670"/>
    <mergeCell ref="C671:D671"/>
    <mergeCell ref="C666:D666"/>
    <mergeCell ref="C667:D667"/>
    <mergeCell ref="C668:D668"/>
    <mergeCell ref="C663:D663"/>
    <mergeCell ref="C664:D664"/>
    <mergeCell ref="C665:D665"/>
    <mergeCell ref="C660:D660"/>
    <mergeCell ref="C661:D661"/>
    <mergeCell ref="C662:D662"/>
    <mergeCell ref="C657:D657"/>
    <mergeCell ref="C658:D658"/>
    <mergeCell ref="C659:D659"/>
    <mergeCell ref="C654:D654"/>
    <mergeCell ref="C655:D655"/>
    <mergeCell ref="C656:D656"/>
    <mergeCell ref="C651:D651"/>
    <mergeCell ref="C652:D652"/>
    <mergeCell ref="C653:D653"/>
    <mergeCell ref="C648:D648"/>
    <mergeCell ref="C649:D649"/>
    <mergeCell ref="C650:D650"/>
    <mergeCell ref="C645:D645"/>
    <mergeCell ref="C646:D646"/>
    <mergeCell ref="C647:D647"/>
    <mergeCell ref="C642:D642"/>
    <mergeCell ref="C643:D643"/>
    <mergeCell ref="C644:D644"/>
    <mergeCell ref="C639:D639"/>
    <mergeCell ref="C640:D640"/>
    <mergeCell ref="C641:D641"/>
    <mergeCell ref="C636:D636"/>
    <mergeCell ref="C637:D637"/>
    <mergeCell ref="C638:D638"/>
    <mergeCell ref="C633:D633"/>
    <mergeCell ref="C634:D634"/>
    <mergeCell ref="C635:D635"/>
    <mergeCell ref="C630:D630"/>
    <mergeCell ref="C631:D631"/>
    <mergeCell ref="C632:D632"/>
    <mergeCell ref="C627:D627"/>
    <mergeCell ref="C628:D628"/>
    <mergeCell ref="C629:D629"/>
    <mergeCell ref="C624:D624"/>
    <mergeCell ref="C625:D625"/>
    <mergeCell ref="C626:D626"/>
    <mergeCell ref="C621:D621"/>
    <mergeCell ref="C622:D622"/>
    <mergeCell ref="C623:D623"/>
    <mergeCell ref="C618:D618"/>
    <mergeCell ref="C619:D619"/>
    <mergeCell ref="C620:D620"/>
    <mergeCell ref="C615:D615"/>
    <mergeCell ref="C616:D616"/>
    <mergeCell ref="C617:D617"/>
    <mergeCell ref="C612:D612"/>
    <mergeCell ref="C613:D613"/>
    <mergeCell ref="C614:D614"/>
    <mergeCell ref="C609:D609"/>
    <mergeCell ref="C610:D610"/>
    <mergeCell ref="C611:D611"/>
    <mergeCell ref="C606:D606"/>
    <mergeCell ref="C607:D607"/>
    <mergeCell ref="C608:D608"/>
    <mergeCell ref="C603:D603"/>
    <mergeCell ref="C604:D604"/>
    <mergeCell ref="C605:D605"/>
    <mergeCell ref="C600:D600"/>
    <mergeCell ref="C601:D601"/>
    <mergeCell ref="C602:D602"/>
    <mergeCell ref="C597:D597"/>
    <mergeCell ref="C598:D598"/>
    <mergeCell ref="C599:D599"/>
    <mergeCell ref="C594:D594"/>
    <mergeCell ref="C595:D595"/>
    <mergeCell ref="C596:D596"/>
    <mergeCell ref="C591:D591"/>
    <mergeCell ref="C592:D592"/>
    <mergeCell ref="C593:D593"/>
    <mergeCell ref="C588:D588"/>
    <mergeCell ref="C589:D589"/>
    <mergeCell ref="C590:D590"/>
    <mergeCell ref="C585:D585"/>
    <mergeCell ref="C586:D586"/>
    <mergeCell ref="C587:D587"/>
    <mergeCell ref="C582:D582"/>
    <mergeCell ref="C583:D583"/>
    <mergeCell ref="C584:D584"/>
    <mergeCell ref="C579:D579"/>
    <mergeCell ref="C580:D580"/>
    <mergeCell ref="C581:D581"/>
    <mergeCell ref="C576:D576"/>
    <mergeCell ref="C577:D577"/>
    <mergeCell ref="C578:D578"/>
    <mergeCell ref="C573:D573"/>
    <mergeCell ref="C574:D574"/>
    <mergeCell ref="C575:D575"/>
    <mergeCell ref="C570:D570"/>
    <mergeCell ref="C571:D571"/>
    <mergeCell ref="C572:D572"/>
    <mergeCell ref="C567:D567"/>
    <mergeCell ref="C568:D568"/>
    <mergeCell ref="C569:D569"/>
    <mergeCell ref="C564:D564"/>
    <mergeCell ref="C565:D565"/>
    <mergeCell ref="C566:D566"/>
    <mergeCell ref="C561:D561"/>
    <mergeCell ref="C562:D562"/>
    <mergeCell ref="C563:D563"/>
    <mergeCell ref="C558:D558"/>
    <mergeCell ref="C559:D559"/>
    <mergeCell ref="C560:D560"/>
    <mergeCell ref="C555:D555"/>
    <mergeCell ref="C556:D556"/>
    <mergeCell ref="C557:D557"/>
    <mergeCell ref="C552:D552"/>
    <mergeCell ref="C553:D553"/>
    <mergeCell ref="C554:D554"/>
    <mergeCell ref="C549:D549"/>
    <mergeCell ref="C550:D550"/>
    <mergeCell ref="C551:D551"/>
    <mergeCell ref="C546:D546"/>
    <mergeCell ref="C547:D547"/>
    <mergeCell ref="C548:D548"/>
    <mergeCell ref="C543:D543"/>
    <mergeCell ref="C544:D544"/>
    <mergeCell ref="C545:D545"/>
    <mergeCell ref="C540:D540"/>
    <mergeCell ref="C541:D541"/>
    <mergeCell ref="C542:D542"/>
    <mergeCell ref="C537:D537"/>
    <mergeCell ref="C538:D538"/>
    <mergeCell ref="C539:D539"/>
    <mergeCell ref="C534:D534"/>
    <mergeCell ref="C535:D535"/>
    <mergeCell ref="C536:D536"/>
    <mergeCell ref="C531:D531"/>
    <mergeCell ref="C532:D532"/>
    <mergeCell ref="C533:D533"/>
    <mergeCell ref="C528:D528"/>
    <mergeCell ref="C529:D529"/>
    <mergeCell ref="C530:D530"/>
    <mergeCell ref="C525:D525"/>
    <mergeCell ref="C526:D526"/>
    <mergeCell ref="C527:D527"/>
    <mergeCell ref="C522:D522"/>
    <mergeCell ref="C523:D523"/>
    <mergeCell ref="C524:D524"/>
    <mergeCell ref="C519:D519"/>
    <mergeCell ref="C520:D520"/>
    <mergeCell ref="C521:D521"/>
    <mergeCell ref="C516:D516"/>
    <mergeCell ref="C517:D517"/>
    <mergeCell ref="C518:D518"/>
    <mergeCell ref="C513:D513"/>
    <mergeCell ref="C514:D514"/>
    <mergeCell ref="C515:D515"/>
    <mergeCell ref="C510:D510"/>
    <mergeCell ref="C511:D511"/>
    <mergeCell ref="C512:D512"/>
    <mergeCell ref="C507:D507"/>
    <mergeCell ref="C508:D508"/>
    <mergeCell ref="C509:D509"/>
    <mergeCell ref="C504:D504"/>
    <mergeCell ref="C505:D505"/>
    <mergeCell ref="C506:D506"/>
    <mergeCell ref="C501:D501"/>
    <mergeCell ref="C502:D502"/>
    <mergeCell ref="C503:D503"/>
    <mergeCell ref="C498:D498"/>
    <mergeCell ref="C499:D499"/>
    <mergeCell ref="C500:D500"/>
    <mergeCell ref="C495:D495"/>
    <mergeCell ref="C496:D496"/>
    <mergeCell ref="C497:D497"/>
    <mergeCell ref="C492:D492"/>
    <mergeCell ref="C493:D493"/>
    <mergeCell ref="C494:D494"/>
    <mergeCell ref="C489:D489"/>
    <mergeCell ref="C490:D490"/>
    <mergeCell ref="C491:D491"/>
    <mergeCell ref="C486:D486"/>
    <mergeCell ref="C487:D487"/>
    <mergeCell ref="C488:D488"/>
    <mergeCell ref="C483:D483"/>
    <mergeCell ref="C484:D484"/>
    <mergeCell ref="C485:D485"/>
    <mergeCell ref="C480:D480"/>
    <mergeCell ref="C481:D481"/>
    <mergeCell ref="C482:D482"/>
    <mergeCell ref="C477:D477"/>
    <mergeCell ref="C478:D478"/>
    <mergeCell ref="C479:D479"/>
    <mergeCell ref="C474:D474"/>
    <mergeCell ref="C475:D475"/>
    <mergeCell ref="C476:D476"/>
    <mergeCell ref="C471:D471"/>
    <mergeCell ref="C472:D472"/>
    <mergeCell ref="C473:D473"/>
    <mergeCell ref="C468:D468"/>
    <mergeCell ref="C469:D469"/>
    <mergeCell ref="C470:D470"/>
    <mergeCell ref="C465:D465"/>
    <mergeCell ref="C466:D466"/>
    <mergeCell ref="C467:D467"/>
    <mergeCell ref="C462:D462"/>
    <mergeCell ref="C463:D463"/>
    <mergeCell ref="C464:D464"/>
    <mergeCell ref="C459:D459"/>
    <mergeCell ref="C460:D460"/>
    <mergeCell ref="C461:D461"/>
    <mergeCell ref="C456:D456"/>
    <mergeCell ref="C457:D457"/>
    <mergeCell ref="C458:D458"/>
    <mergeCell ref="C453:D453"/>
    <mergeCell ref="C454:D454"/>
    <mergeCell ref="C455:D455"/>
    <mergeCell ref="C450:D450"/>
    <mergeCell ref="C451:D451"/>
    <mergeCell ref="C452:D452"/>
    <mergeCell ref="C447:D447"/>
    <mergeCell ref="C448:D448"/>
    <mergeCell ref="C449:D449"/>
    <mergeCell ref="C444:D444"/>
    <mergeCell ref="C445:D445"/>
    <mergeCell ref="C446:D446"/>
    <mergeCell ref="C441:D441"/>
    <mergeCell ref="C442:D442"/>
    <mergeCell ref="C443:D443"/>
    <mergeCell ref="C438:D438"/>
    <mergeCell ref="C439:D439"/>
    <mergeCell ref="C440:D440"/>
    <mergeCell ref="C435:D435"/>
    <mergeCell ref="C436:D436"/>
    <mergeCell ref="C437:D437"/>
    <mergeCell ref="C432:D432"/>
    <mergeCell ref="C433:D433"/>
    <mergeCell ref="C434:D434"/>
    <mergeCell ref="C429:D429"/>
    <mergeCell ref="C430:D430"/>
    <mergeCell ref="C431:D431"/>
    <mergeCell ref="C426:D426"/>
    <mergeCell ref="C427:D427"/>
    <mergeCell ref="C428:D428"/>
    <mergeCell ref="C423:D423"/>
    <mergeCell ref="C424:D424"/>
    <mergeCell ref="C425:D425"/>
    <mergeCell ref="C420:D420"/>
    <mergeCell ref="C421:D421"/>
    <mergeCell ref="C422:D422"/>
    <mergeCell ref="C417:D417"/>
    <mergeCell ref="C418:D418"/>
    <mergeCell ref="C419:D419"/>
    <mergeCell ref="C414:D414"/>
    <mergeCell ref="C415:D415"/>
    <mergeCell ref="C416:D416"/>
    <mergeCell ref="C411:D411"/>
    <mergeCell ref="C412:D412"/>
    <mergeCell ref="C413:D413"/>
    <mergeCell ref="C408:D408"/>
    <mergeCell ref="C409:D409"/>
    <mergeCell ref="C410:D410"/>
    <mergeCell ref="C405:D405"/>
    <mergeCell ref="C406:D406"/>
    <mergeCell ref="C407:D407"/>
    <mergeCell ref="C402:D402"/>
    <mergeCell ref="C403:D403"/>
    <mergeCell ref="C404:D404"/>
    <mergeCell ref="C399:D399"/>
    <mergeCell ref="C400:D400"/>
    <mergeCell ref="C401:D401"/>
    <mergeCell ref="C396:D396"/>
    <mergeCell ref="C397:D397"/>
    <mergeCell ref="C398:D398"/>
    <mergeCell ref="C393:D393"/>
    <mergeCell ref="C394:D394"/>
    <mergeCell ref="C395:D395"/>
    <mergeCell ref="C390:D390"/>
    <mergeCell ref="C391:D391"/>
    <mergeCell ref="C392:D392"/>
    <mergeCell ref="C387:D387"/>
    <mergeCell ref="C388:D388"/>
    <mergeCell ref="C389:D389"/>
    <mergeCell ref="C384:D384"/>
    <mergeCell ref="C385:D385"/>
    <mergeCell ref="C386:D386"/>
    <mergeCell ref="C381:D381"/>
    <mergeCell ref="C382:D382"/>
    <mergeCell ref="C383:D383"/>
    <mergeCell ref="C378:D378"/>
    <mergeCell ref="C379:D379"/>
    <mergeCell ref="C380:D380"/>
    <mergeCell ref="C375:D375"/>
    <mergeCell ref="C376:D376"/>
    <mergeCell ref="C377:D377"/>
    <mergeCell ref="C372:D372"/>
    <mergeCell ref="C373:D373"/>
    <mergeCell ref="C374:D374"/>
    <mergeCell ref="C369:D369"/>
    <mergeCell ref="C370:D370"/>
    <mergeCell ref="C371:D371"/>
    <mergeCell ref="C366:D366"/>
    <mergeCell ref="C367:D367"/>
    <mergeCell ref="C368:D368"/>
    <mergeCell ref="C363:D363"/>
    <mergeCell ref="C364:D364"/>
    <mergeCell ref="C365:D365"/>
    <mergeCell ref="C360:D360"/>
    <mergeCell ref="C361:D361"/>
    <mergeCell ref="C362:D362"/>
    <mergeCell ref="C357:D357"/>
    <mergeCell ref="C358:D358"/>
    <mergeCell ref="C359:D359"/>
    <mergeCell ref="C354:D354"/>
    <mergeCell ref="C355:D355"/>
    <mergeCell ref="C356:D356"/>
    <mergeCell ref="C351:D351"/>
    <mergeCell ref="C352:D352"/>
    <mergeCell ref="C353:D353"/>
    <mergeCell ref="C348:D348"/>
    <mergeCell ref="C349:D349"/>
    <mergeCell ref="C350:D350"/>
    <mergeCell ref="C345:D345"/>
    <mergeCell ref="C346:D346"/>
    <mergeCell ref="C347:D347"/>
    <mergeCell ref="C342:D342"/>
    <mergeCell ref="C343:D343"/>
    <mergeCell ref="C344:D344"/>
    <mergeCell ref="C339:D339"/>
    <mergeCell ref="C340:D340"/>
    <mergeCell ref="C341:D341"/>
    <mergeCell ref="C336:D336"/>
    <mergeCell ref="C337:D337"/>
    <mergeCell ref="C338:D338"/>
    <mergeCell ref="C333:D333"/>
    <mergeCell ref="C334:D334"/>
    <mergeCell ref="C335:D335"/>
    <mergeCell ref="C330:D330"/>
    <mergeCell ref="C331:D331"/>
    <mergeCell ref="C332:D332"/>
    <mergeCell ref="C327:D327"/>
    <mergeCell ref="C328:D328"/>
    <mergeCell ref="C329:D329"/>
    <mergeCell ref="C324:D324"/>
    <mergeCell ref="C325:D325"/>
    <mergeCell ref="C326:D326"/>
    <mergeCell ref="C321:D321"/>
    <mergeCell ref="C322:D322"/>
    <mergeCell ref="C323:D323"/>
    <mergeCell ref="C318:D318"/>
    <mergeCell ref="C319:D319"/>
    <mergeCell ref="C320:D320"/>
    <mergeCell ref="C315:D315"/>
    <mergeCell ref="C316:D316"/>
    <mergeCell ref="C317:D317"/>
    <mergeCell ref="C312:D312"/>
    <mergeCell ref="C313:D313"/>
    <mergeCell ref="C314:D314"/>
    <mergeCell ref="C309:D309"/>
    <mergeCell ref="C310:D310"/>
    <mergeCell ref="C311:D311"/>
    <mergeCell ref="C306:D306"/>
    <mergeCell ref="C307:D307"/>
    <mergeCell ref="C308:D308"/>
    <mergeCell ref="C303:D303"/>
    <mergeCell ref="C304:D304"/>
    <mergeCell ref="C305:D305"/>
    <mergeCell ref="C300:D300"/>
    <mergeCell ref="C301:D301"/>
    <mergeCell ref="C302:D302"/>
    <mergeCell ref="C297:D297"/>
    <mergeCell ref="C298:D298"/>
    <mergeCell ref="C299:D299"/>
    <mergeCell ref="C294:D294"/>
    <mergeCell ref="C295:D295"/>
    <mergeCell ref="C296:D296"/>
    <mergeCell ref="C291:D291"/>
    <mergeCell ref="C292:D292"/>
    <mergeCell ref="C293:D293"/>
    <mergeCell ref="C288:D288"/>
    <mergeCell ref="C289:D289"/>
    <mergeCell ref="C290:D290"/>
    <mergeCell ref="C285:D285"/>
    <mergeCell ref="C286:D286"/>
    <mergeCell ref="C287:D287"/>
    <mergeCell ref="C282:D282"/>
    <mergeCell ref="C283:D283"/>
    <mergeCell ref="C284:D284"/>
    <mergeCell ref="C279:D279"/>
    <mergeCell ref="C280:D280"/>
    <mergeCell ref="C281:D281"/>
    <mergeCell ref="C276:D276"/>
    <mergeCell ref="C277:D277"/>
    <mergeCell ref="C278:D278"/>
    <mergeCell ref="C273:D273"/>
    <mergeCell ref="C274:D274"/>
    <mergeCell ref="C275:D275"/>
    <mergeCell ref="C270:D270"/>
    <mergeCell ref="C271:D271"/>
    <mergeCell ref="C272:D272"/>
    <mergeCell ref="C267:D267"/>
    <mergeCell ref="C268:D268"/>
    <mergeCell ref="C269:D269"/>
    <mergeCell ref="C264:D264"/>
    <mergeCell ref="C265:D265"/>
    <mergeCell ref="C266:D266"/>
    <mergeCell ref="C261:D261"/>
    <mergeCell ref="C262:D262"/>
    <mergeCell ref="C263:D263"/>
    <mergeCell ref="C258:D258"/>
    <mergeCell ref="C259:D259"/>
    <mergeCell ref="C260:D260"/>
    <mergeCell ref="C255:D255"/>
    <mergeCell ref="C256:D256"/>
    <mergeCell ref="C257:D257"/>
    <mergeCell ref="C252:D252"/>
    <mergeCell ref="C253:D253"/>
    <mergeCell ref="C254:D254"/>
    <mergeCell ref="C249:D249"/>
    <mergeCell ref="C250:D250"/>
    <mergeCell ref="C251:D251"/>
    <mergeCell ref="C246:D246"/>
    <mergeCell ref="C247:D247"/>
    <mergeCell ref="C248:D248"/>
    <mergeCell ref="C243:D243"/>
    <mergeCell ref="C244:D244"/>
    <mergeCell ref="C245:D245"/>
    <mergeCell ref="C240:D240"/>
    <mergeCell ref="C241:D241"/>
    <mergeCell ref="C242:D242"/>
    <mergeCell ref="C237:D237"/>
    <mergeCell ref="C238:D238"/>
    <mergeCell ref="C239:D239"/>
    <mergeCell ref="C234:D234"/>
    <mergeCell ref="C235:D235"/>
    <mergeCell ref="C236:D236"/>
    <mergeCell ref="C231:D231"/>
    <mergeCell ref="C232:D232"/>
    <mergeCell ref="C233:D233"/>
    <mergeCell ref="C228:D228"/>
    <mergeCell ref="C229:D229"/>
    <mergeCell ref="C230:D230"/>
    <mergeCell ref="C225:D225"/>
    <mergeCell ref="C226:D226"/>
    <mergeCell ref="C227:D227"/>
    <mergeCell ref="C222:D222"/>
    <mergeCell ref="C223:D223"/>
    <mergeCell ref="C224:D224"/>
    <mergeCell ref="C219:D219"/>
    <mergeCell ref="C220:D220"/>
    <mergeCell ref="C221:D221"/>
    <mergeCell ref="C216:D216"/>
    <mergeCell ref="C217:D217"/>
    <mergeCell ref="C218:D218"/>
    <mergeCell ref="C213:D213"/>
    <mergeCell ref="C214:D214"/>
    <mergeCell ref="C215:D215"/>
    <mergeCell ref="C210:D210"/>
    <mergeCell ref="C211:D211"/>
    <mergeCell ref="C212:D212"/>
    <mergeCell ref="C207:D207"/>
    <mergeCell ref="C208:D208"/>
    <mergeCell ref="C209:D209"/>
    <mergeCell ref="C204:D204"/>
    <mergeCell ref="C205:D205"/>
    <mergeCell ref="C206:D206"/>
    <mergeCell ref="C201:D201"/>
    <mergeCell ref="C202:D202"/>
    <mergeCell ref="C203:D203"/>
    <mergeCell ref="C198:D198"/>
    <mergeCell ref="C199:D199"/>
    <mergeCell ref="C200:D200"/>
    <mergeCell ref="C195:D195"/>
    <mergeCell ref="C196:D196"/>
    <mergeCell ref="C197:D197"/>
    <mergeCell ref="C192:D192"/>
    <mergeCell ref="C193:D193"/>
    <mergeCell ref="C194:D194"/>
    <mergeCell ref="C189:D189"/>
    <mergeCell ref="C190:D190"/>
    <mergeCell ref="C191:D191"/>
    <mergeCell ref="C186:D186"/>
    <mergeCell ref="C187:D187"/>
    <mergeCell ref="C188:D188"/>
    <mergeCell ref="C183:D183"/>
    <mergeCell ref="C184:D184"/>
    <mergeCell ref="C185:D185"/>
    <mergeCell ref="C180:D180"/>
    <mergeCell ref="C181:D181"/>
    <mergeCell ref="C182:D182"/>
    <mergeCell ref="C177:D177"/>
    <mergeCell ref="C178:D178"/>
    <mergeCell ref="C179:D179"/>
    <mergeCell ref="C174:D174"/>
    <mergeCell ref="C175:D175"/>
    <mergeCell ref="C176:D176"/>
    <mergeCell ref="C171:D171"/>
    <mergeCell ref="C172:D172"/>
    <mergeCell ref="C173:D173"/>
    <mergeCell ref="C168:D168"/>
    <mergeCell ref="C169:D169"/>
    <mergeCell ref="C170:D170"/>
    <mergeCell ref="C165:D165"/>
    <mergeCell ref="C166:D166"/>
    <mergeCell ref="C167:D167"/>
    <mergeCell ref="C162:D162"/>
    <mergeCell ref="C163:D163"/>
    <mergeCell ref="C164:D164"/>
    <mergeCell ref="C159:D159"/>
    <mergeCell ref="C160:D160"/>
    <mergeCell ref="C161:D161"/>
    <mergeCell ref="C156:D156"/>
    <mergeCell ref="C157:D157"/>
    <mergeCell ref="C158:D158"/>
    <mergeCell ref="C153:D153"/>
    <mergeCell ref="C154:D154"/>
    <mergeCell ref="C155:D155"/>
    <mergeCell ref="C150:D150"/>
    <mergeCell ref="C151:D151"/>
    <mergeCell ref="C152:D152"/>
    <mergeCell ref="C147:D147"/>
    <mergeCell ref="C148:D148"/>
    <mergeCell ref="C149:D149"/>
    <mergeCell ref="C144:D144"/>
    <mergeCell ref="C145:D145"/>
    <mergeCell ref="C146:D146"/>
    <mergeCell ref="C141:D141"/>
    <mergeCell ref="C142:D142"/>
    <mergeCell ref="C143:D143"/>
    <mergeCell ref="C138:D138"/>
    <mergeCell ref="C139:D139"/>
    <mergeCell ref="C140:D140"/>
    <mergeCell ref="C135:D135"/>
    <mergeCell ref="C136:D136"/>
    <mergeCell ref="C137:D137"/>
    <mergeCell ref="C132:D132"/>
    <mergeCell ref="C133:D133"/>
    <mergeCell ref="C134:D134"/>
    <mergeCell ref="C129:D129"/>
    <mergeCell ref="C130:D130"/>
    <mergeCell ref="C131:D131"/>
    <mergeCell ref="C126:D126"/>
    <mergeCell ref="C127:D127"/>
    <mergeCell ref="C128:D128"/>
    <mergeCell ref="C123:D123"/>
    <mergeCell ref="C124:D124"/>
    <mergeCell ref="C125:D125"/>
    <mergeCell ref="C120:D120"/>
    <mergeCell ref="C121:D121"/>
    <mergeCell ref="C122:D122"/>
    <mergeCell ref="C117:D117"/>
    <mergeCell ref="C118:D118"/>
    <mergeCell ref="C119:D119"/>
    <mergeCell ref="C114:D114"/>
    <mergeCell ref="C115:D115"/>
    <mergeCell ref="C116:D116"/>
    <mergeCell ref="C111:D111"/>
    <mergeCell ref="C112:D112"/>
    <mergeCell ref="C113:D113"/>
    <mergeCell ref="C108:D108"/>
    <mergeCell ref="C109:D109"/>
    <mergeCell ref="C110:D110"/>
    <mergeCell ref="C105:D105"/>
    <mergeCell ref="C106:D106"/>
    <mergeCell ref="C107:D107"/>
    <mergeCell ref="C102:D102"/>
    <mergeCell ref="C103:D103"/>
    <mergeCell ref="C104:D104"/>
    <mergeCell ref="C99:D99"/>
    <mergeCell ref="C100:D100"/>
    <mergeCell ref="C101:D101"/>
    <mergeCell ref="C96:D96"/>
    <mergeCell ref="C97:D97"/>
    <mergeCell ref="C98:D98"/>
    <mergeCell ref="C93:D93"/>
    <mergeCell ref="C94:D94"/>
    <mergeCell ref="C95:D95"/>
    <mergeCell ref="C90:D90"/>
    <mergeCell ref="C91:D91"/>
    <mergeCell ref="C92:D92"/>
    <mergeCell ref="C87:D87"/>
    <mergeCell ref="C88:D88"/>
    <mergeCell ref="C89:D89"/>
    <mergeCell ref="C84:D84"/>
    <mergeCell ref="C85:D85"/>
    <mergeCell ref="C86:D86"/>
    <mergeCell ref="C81:D81"/>
    <mergeCell ref="C82:D82"/>
    <mergeCell ref="C83:D83"/>
    <mergeCell ref="C78:D78"/>
    <mergeCell ref="C79:D79"/>
    <mergeCell ref="C80:D80"/>
    <mergeCell ref="C75:D75"/>
    <mergeCell ref="C76:D76"/>
    <mergeCell ref="C77:D77"/>
    <mergeCell ref="C72:D72"/>
    <mergeCell ref="C73:D73"/>
    <mergeCell ref="C74:D74"/>
    <mergeCell ref="C69:D69"/>
    <mergeCell ref="C70:D70"/>
    <mergeCell ref="C71:D71"/>
    <mergeCell ref="C66:D66"/>
    <mergeCell ref="C67:D67"/>
    <mergeCell ref="C68:D68"/>
    <mergeCell ref="C63:D63"/>
    <mergeCell ref="C64:D64"/>
    <mergeCell ref="C65:D65"/>
    <mergeCell ref="C60:D60"/>
    <mergeCell ref="C61:D61"/>
    <mergeCell ref="C62:D62"/>
    <mergeCell ref="C57:D57"/>
    <mergeCell ref="C58:D58"/>
    <mergeCell ref="C59:D59"/>
    <mergeCell ref="C54:D54"/>
    <mergeCell ref="C55:D55"/>
    <mergeCell ref="C56:D56"/>
    <mergeCell ref="C51:D51"/>
    <mergeCell ref="C52:D52"/>
    <mergeCell ref="C53:D53"/>
    <mergeCell ref="C48:D48"/>
    <mergeCell ref="C49:D49"/>
    <mergeCell ref="C50:D50"/>
    <mergeCell ref="C45:D45"/>
    <mergeCell ref="C46:D46"/>
    <mergeCell ref="C47:D47"/>
    <mergeCell ref="C42:D42"/>
    <mergeCell ref="C43:D43"/>
    <mergeCell ref="C44:D44"/>
    <mergeCell ref="C39:D39"/>
    <mergeCell ref="C40:D40"/>
    <mergeCell ref="C41:D41"/>
    <mergeCell ref="C36:D36"/>
    <mergeCell ref="C37:D37"/>
    <mergeCell ref="C38:D38"/>
    <mergeCell ref="C33:D33"/>
    <mergeCell ref="C34:D34"/>
    <mergeCell ref="C35:D35"/>
    <mergeCell ref="C30:D30"/>
    <mergeCell ref="C31:D31"/>
    <mergeCell ref="C32:D32"/>
    <mergeCell ref="C27:D27"/>
    <mergeCell ref="C28:D28"/>
    <mergeCell ref="C29:D29"/>
    <mergeCell ref="C24:D24"/>
    <mergeCell ref="C25:D25"/>
    <mergeCell ref="C26:D26"/>
    <mergeCell ref="C14:D14"/>
    <mergeCell ref="J5:J11"/>
    <mergeCell ref="F5:F11"/>
    <mergeCell ref="C4:D11"/>
    <mergeCell ref="I5:I11"/>
    <mergeCell ref="E4:G4"/>
    <mergeCell ref="C21:D21"/>
    <mergeCell ref="C22:D22"/>
    <mergeCell ref="C23:D23"/>
    <mergeCell ref="C18:D18"/>
    <mergeCell ref="C19:D19"/>
    <mergeCell ref="C20:D20"/>
    <mergeCell ref="C15:D15"/>
    <mergeCell ref="C16:D16"/>
    <mergeCell ref="C17:D17"/>
    <mergeCell ref="A2:J2"/>
    <mergeCell ref="G5:G11"/>
    <mergeCell ref="H4:J4"/>
    <mergeCell ref="H5:H11"/>
    <mergeCell ref="A4:A11"/>
    <mergeCell ref="B4:B11"/>
    <mergeCell ref="C12:D12"/>
    <mergeCell ref="E5:E11"/>
    <mergeCell ref="C13:D13"/>
  </mergeCells>
  <conditionalFormatting sqref="K16 K14 K18 K28 E14:F14 E16:F16 E18:F18 E28:F28 H14:I14 H16:I16 H18:I18 H28:I28">
    <cfRule type="cellIs" priority="1" stopIfTrue="1" operator="equal">
      <formula>0</formula>
    </cfRule>
  </conditionalFormatting>
  <pageMargins left="0.39370078740157483" right="0.39370078740157483" top="0.78740157480314965" bottom="0.39370078740157483" header="0.51181102362204722" footer="0.51181102362204722"/>
  <pageSetup paperSize="9" scale="44" orientation="landscape"/>
  <headerFooter alignWithMargins="0"/>
</worksheet>
</file>

<file path=xl/worksheets/sheet3.xml><?xml version="1.0" encoding="utf-8"?>
<worksheet xmlns="http://schemas.openxmlformats.org/spreadsheetml/2006/main" xmlns:r="http://schemas.openxmlformats.org/officeDocument/2006/relationships">
  <dimension ref="A1:I41"/>
  <sheetViews>
    <sheetView showGridLines="0" tabSelected="1" zoomScale="90" zoomScaleNormal="90" workbookViewId="0">
      <selection activeCell="L44" sqref="L44"/>
    </sheetView>
  </sheetViews>
  <sheetFormatPr defaultRowHeight="12.75" customHeight="1"/>
  <cols>
    <col min="1" max="1" width="46" customWidth="1"/>
    <col min="2" max="3" width="5.5703125" customWidth="1"/>
    <col min="4" max="4" width="36.7109375" customWidth="1"/>
    <col min="5" max="8" width="16.7109375" customWidth="1"/>
  </cols>
  <sheetData>
    <row r="1" spans="1:9" ht="11.1" customHeight="1">
      <c r="A1" s="4"/>
      <c r="B1" s="7"/>
      <c r="C1" s="7"/>
      <c r="D1" s="7"/>
      <c r="E1" s="7"/>
      <c r="F1" s="7"/>
      <c r="G1" s="7"/>
      <c r="H1" s="7"/>
      <c r="I1" s="4"/>
    </row>
    <row r="2" spans="1:9" ht="13.15" customHeight="1">
      <c r="A2" s="115" t="s">
        <v>1307</v>
      </c>
      <c r="B2" s="115"/>
      <c r="C2" s="115"/>
      <c r="D2" s="115"/>
      <c r="E2" s="115"/>
      <c r="F2" s="115"/>
      <c r="G2" s="115"/>
      <c r="H2" s="115"/>
      <c r="I2" s="3"/>
    </row>
    <row r="3" spans="1:9" ht="9" customHeight="1" thickBot="1">
      <c r="A3" s="4"/>
      <c r="B3" s="27"/>
      <c r="C3" s="27"/>
      <c r="D3" s="13"/>
      <c r="E3" s="9"/>
      <c r="F3" s="9"/>
      <c r="G3" s="9"/>
      <c r="H3" s="9"/>
      <c r="I3" s="3"/>
    </row>
    <row r="4" spans="1:9" ht="13.15" customHeight="1">
      <c r="A4" s="86" t="s">
        <v>11</v>
      </c>
      <c r="B4" s="89" t="s">
        <v>12</v>
      </c>
      <c r="C4" s="107" t="s">
        <v>1308</v>
      </c>
      <c r="D4" s="108"/>
      <c r="E4" s="80"/>
      <c r="F4" s="113" t="s">
        <v>16</v>
      </c>
      <c r="G4" s="114"/>
      <c r="H4" s="114"/>
      <c r="I4" s="4"/>
    </row>
    <row r="5" spans="1:9" ht="13.15" customHeight="1">
      <c r="A5" s="87"/>
      <c r="B5" s="90"/>
      <c r="C5" s="109"/>
      <c r="D5" s="110"/>
      <c r="E5" s="92" t="s">
        <v>29</v>
      </c>
      <c r="F5" s="92" t="s">
        <v>17</v>
      </c>
      <c r="G5" s="92" t="s">
        <v>18</v>
      </c>
      <c r="H5" s="92" t="s">
        <v>29</v>
      </c>
      <c r="I5" s="9"/>
    </row>
    <row r="6" spans="1:9" ht="12.75" customHeight="1">
      <c r="A6" s="87"/>
      <c r="B6" s="90"/>
      <c r="C6" s="109"/>
      <c r="D6" s="110"/>
      <c r="E6" s="93"/>
      <c r="F6" s="93"/>
      <c r="G6" s="93"/>
      <c r="H6" s="93"/>
      <c r="I6" s="9"/>
    </row>
    <row r="7" spans="1:9" ht="12.75" customHeight="1">
      <c r="A7" s="87"/>
      <c r="B7" s="90"/>
      <c r="C7" s="109"/>
      <c r="D7" s="110"/>
      <c r="E7" s="93"/>
      <c r="F7" s="93"/>
      <c r="G7" s="93"/>
      <c r="H7" s="93"/>
      <c r="I7" s="9"/>
    </row>
    <row r="8" spans="1:9" ht="12.75" customHeight="1">
      <c r="A8" s="87"/>
      <c r="B8" s="90"/>
      <c r="C8" s="109"/>
      <c r="D8" s="110"/>
      <c r="E8" s="93"/>
      <c r="F8" s="93"/>
      <c r="G8" s="93"/>
      <c r="H8" s="93"/>
      <c r="I8" s="9"/>
    </row>
    <row r="9" spans="1:9" ht="12.75" customHeight="1">
      <c r="A9" s="87"/>
      <c r="B9" s="90"/>
      <c r="C9" s="109"/>
      <c r="D9" s="110"/>
      <c r="E9" s="93"/>
      <c r="F9" s="93"/>
      <c r="G9" s="93"/>
      <c r="H9" s="93"/>
      <c r="I9" s="9"/>
    </row>
    <row r="10" spans="1:9" ht="76.5" customHeight="1">
      <c r="A10" s="88"/>
      <c r="B10" s="91"/>
      <c r="C10" s="111"/>
      <c r="D10" s="112"/>
      <c r="E10" s="94"/>
      <c r="F10" s="94"/>
      <c r="G10" s="94"/>
      <c r="H10" s="94"/>
      <c r="I10" s="9"/>
    </row>
    <row r="11" spans="1:9" ht="13.5" customHeight="1" thickBot="1">
      <c r="A11" s="14">
        <v>1</v>
      </c>
      <c r="B11" s="15">
        <v>2</v>
      </c>
      <c r="C11" s="105">
        <v>3</v>
      </c>
      <c r="D11" s="106"/>
      <c r="E11" s="17" t="s">
        <v>37</v>
      </c>
      <c r="F11" s="16" t="s">
        <v>42</v>
      </c>
      <c r="G11" s="16" t="s">
        <v>43</v>
      </c>
      <c r="H11" s="17" t="s">
        <v>44</v>
      </c>
      <c r="I11" s="9"/>
    </row>
    <row r="12" spans="1:9" ht="22.5">
      <c r="A12" s="18" t="s">
        <v>1310</v>
      </c>
      <c r="B12" s="19" t="s">
        <v>1311</v>
      </c>
      <c r="C12" s="119" t="s">
        <v>48</v>
      </c>
      <c r="D12" s="120"/>
      <c r="E12" s="20">
        <v>742727000</v>
      </c>
      <c r="F12" s="20">
        <v>167284116.99000001</v>
      </c>
      <c r="G12" s="20">
        <v>167284116.99000001</v>
      </c>
      <c r="H12" s="20">
        <v>167273116.99000001</v>
      </c>
      <c r="I12" s="9"/>
    </row>
    <row r="13" spans="1:9">
      <c r="A13" s="21" t="s">
        <v>49</v>
      </c>
      <c r="B13" s="22"/>
      <c r="C13" s="121"/>
      <c r="D13" s="122"/>
      <c r="E13" s="23"/>
      <c r="F13" s="23"/>
      <c r="G13" s="23"/>
      <c r="H13" s="23"/>
      <c r="I13" s="9"/>
    </row>
    <row r="14" spans="1:9">
      <c r="A14" s="18" t="s">
        <v>1312</v>
      </c>
      <c r="B14" s="19" t="s">
        <v>1313</v>
      </c>
      <c r="C14" s="119" t="s">
        <v>48</v>
      </c>
      <c r="D14" s="120"/>
      <c r="E14" s="20">
        <v>213000000</v>
      </c>
      <c r="F14" s="20" t="s">
        <v>46</v>
      </c>
      <c r="G14" s="20" t="s">
        <v>46</v>
      </c>
      <c r="H14" s="20" t="s">
        <v>46</v>
      </c>
      <c r="I14" s="9"/>
    </row>
    <row r="15" spans="1:9">
      <c r="A15" s="21" t="s">
        <v>1314</v>
      </c>
      <c r="B15" s="22"/>
      <c r="C15" s="121"/>
      <c r="D15" s="122"/>
      <c r="E15" s="23"/>
      <c r="F15" s="23"/>
      <c r="G15" s="23"/>
      <c r="H15" s="23"/>
      <c r="I15" s="9"/>
    </row>
    <row r="16" spans="1:9" ht="22.5">
      <c r="A16" s="21" t="s">
        <v>1315</v>
      </c>
      <c r="B16" s="22" t="s">
        <v>1313</v>
      </c>
      <c r="C16" s="121" t="s">
        <v>1316</v>
      </c>
      <c r="D16" s="122"/>
      <c r="E16" s="23">
        <v>213000000</v>
      </c>
      <c r="F16" s="23" t="s">
        <v>46</v>
      </c>
      <c r="G16" s="23" t="s">
        <v>46</v>
      </c>
      <c r="H16" s="23" t="s">
        <v>46</v>
      </c>
      <c r="I16" s="9"/>
    </row>
    <row r="17" spans="1:9" ht="33.75">
      <c r="A17" s="21" t="s">
        <v>1317</v>
      </c>
      <c r="B17" s="22" t="s">
        <v>1313</v>
      </c>
      <c r="C17" s="121" t="s">
        <v>1318</v>
      </c>
      <c r="D17" s="122"/>
      <c r="E17" s="23">
        <v>160000000</v>
      </c>
      <c r="F17" s="23" t="s">
        <v>46</v>
      </c>
      <c r="G17" s="23" t="s">
        <v>46</v>
      </c>
      <c r="H17" s="23" t="s">
        <v>46</v>
      </c>
      <c r="I17" s="9"/>
    </row>
    <row r="18" spans="1:9" ht="33.75">
      <c r="A18" s="21" t="s">
        <v>1319</v>
      </c>
      <c r="B18" s="22" t="s">
        <v>1313</v>
      </c>
      <c r="C18" s="121" t="s">
        <v>1320</v>
      </c>
      <c r="D18" s="122"/>
      <c r="E18" s="23">
        <v>-160000000</v>
      </c>
      <c r="F18" s="23" t="s">
        <v>46</v>
      </c>
      <c r="G18" s="23" t="s">
        <v>46</v>
      </c>
      <c r="H18" s="23" t="s">
        <v>46</v>
      </c>
      <c r="I18" s="9"/>
    </row>
    <row r="19" spans="1:9">
      <c r="A19" s="18" t="s">
        <v>1321</v>
      </c>
      <c r="B19" s="19" t="s">
        <v>1322</v>
      </c>
      <c r="C19" s="119" t="s">
        <v>48</v>
      </c>
      <c r="D19" s="120"/>
      <c r="E19" s="20" t="s">
        <v>46</v>
      </c>
      <c r="F19" s="20" t="s">
        <v>46</v>
      </c>
      <c r="G19" s="20" t="s">
        <v>46</v>
      </c>
      <c r="H19" s="20" t="s">
        <v>46</v>
      </c>
      <c r="I19" s="9"/>
    </row>
    <row r="20" spans="1:9">
      <c r="A20" s="18" t="s">
        <v>1323</v>
      </c>
      <c r="B20" s="19" t="s">
        <v>1324</v>
      </c>
      <c r="C20" s="119" t="s">
        <v>1325</v>
      </c>
      <c r="D20" s="120"/>
      <c r="E20" s="20">
        <v>529727000</v>
      </c>
      <c r="F20" s="20">
        <v>167284116.99000001</v>
      </c>
      <c r="G20" s="20">
        <v>167284116.99000001</v>
      </c>
      <c r="H20" s="20">
        <v>167273116.99000001</v>
      </c>
      <c r="I20" s="9"/>
    </row>
    <row r="21" spans="1:9" ht="22.5">
      <c r="A21" s="18" t="s">
        <v>1326</v>
      </c>
      <c r="B21" s="19" t="s">
        <v>1324</v>
      </c>
      <c r="C21" s="119" t="s">
        <v>1327</v>
      </c>
      <c r="D21" s="120"/>
      <c r="E21" s="20">
        <v>529727000</v>
      </c>
      <c r="F21" s="20">
        <v>167284116.99000001</v>
      </c>
      <c r="G21" s="20">
        <v>167284116.99000001</v>
      </c>
      <c r="H21" s="20">
        <v>167273116.99000001</v>
      </c>
      <c r="I21" s="9"/>
    </row>
    <row r="22" spans="1:9" ht="45">
      <c r="A22" s="18" t="s">
        <v>1328</v>
      </c>
      <c r="B22" s="19" t="s">
        <v>1324</v>
      </c>
      <c r="C22" s="119" t="s">
        <v>1329</v>
      </c>
      <c r="D22" s="120"/>
      <c r="E22" s="20" t="s">
        <v>46</v>
      </c>
      <c r="F22" s="20" t="s">
        <v>46</v>
      </c>
      <c r="G22" s="20" t="s">
        <v>46</v>
      </c>
      <c r="H22" s="20" t="s">
        <v>46</v>
      </c>
      <c r="I22" s="9"/>
    </row>
    <row r="23" spans="1:9">
      <c r="A23" s="18" t="s">
        <v>1330</v>
      </c>
      <c r="B23" s="19" t="s">
        <v>1331</v>
      </c>
      <c r="C23" s="119"/>
      <c r="D23" s="120"/>
      <c r="E23" s="20" t="s">
        <v>46</v>
      </c>
      <c r="F23" s="20" t="s">
        <v>46</v>
      </c>
      <c r="G23" s="20" t="s">
        <v>46</v>
      </c>
      <c r="H23" s="20" t="s">
        <v>46</v>
      </c>
      <c r="I23" s="9"/>
    </row>
    <row r="24" spans="1:9">
      <c r="A24" s="18" t="s">
        <v>1332</v>
      </c>
      <c r="B24" s="19" t="s">
        <v>1331</v>
      </c>
      <c r="C24" s="119" t="s">
        <v>1333</v>
      </c>
      <c r="D24" s="120"/>
      <c r="E24" s="20">
        <v>-7432006200</v>
      </c>
      <c r="F24" s="20">
        <v>-2271986481.8099999</v>
      </c>
      <c r="G24" s="20">
        <v>-2271986481.8099999</v>
      </c>
      <c r="H24" s="20">
        <v>-2271997481.8099999</v>
      </c>
      <c r="I24" s="9"/>
    </row>
    <row r="25" spans="1:9" ht="22.5">
      <c r="A25" s="21" t="s">
        <v>1334</v>
      </c>
      <c r="B25" s="22" t="s">
        <v>1331</v>
      </c>
      <c r="C25" s="121" t="s">
        <v>1335</v>
      </c>
      <c r="D25" s="122"/>
      <c r="E25" s="23">
        <v>-7432006200</v>
      </c>
      <c r="F25" s="23">
        <v>-2271986481.8099999</v>
      </c>
      <c r="G25" s="23">
        <v>-2271986481.8099999</v>
      </c>
      <c r="H25" s="23">
        <v>-2271997481.8099999</v>
      </c>
      <c r="I25" s="9"/>
    </row>
    <row r="26" spans="1:9">
      <c r="A26" s="18" t="s">
        <v>1332</v>
      </c>
      <c r="B26" s="19" t="s">
        <v>1331</v>
      </c>
      <c r="C26" s="119" t="s">
        <v>1333</v>
      </c>
      <c r="D26" s="120"/>
      <c r="E26" s="20" t="s">
        <v>46</v>
      </c>
      <c r="F26" s="20" t="s">
        <v>46</v>
      </c>
      <c r="G26" s="20" t="s">
        <v>46</v>
      </c>
      <c r="H26" s="20" t="s">
        <v>46</v>
      </c>
      <c r="I26" s="9"/>
    </row>
    <row r="27" spans="1:9">
      <c r="A27" s="18" t="s">
        <v>1336</v>
      </c>
      <c r="B27" s="19" t="s">
        <v>1337</v>
      </c>
      <c r="C27" s="119"/>
      <c r="D27" s="120"/>
      <c r="E27" s="20" t="s">
        <v>46</v>
      </c>
      <c r="F27" s="20" t="s">
        <v>46</v>
      </c>
      <c r="G27" s="20" t="s">
        <v>46</v>
      </c>
      <c r="H27" s="20" t="s">
        <v>46</v>
      </c>
      <c r="I27" s="9"/>
    </row>
    <row r="28" spans="1:9">
      <c r="A28" s="18" t="s">
        <v>1338</v>
      </c>
      <c r="B28" s="19" t="s">
        <v>1337</v>
      </c>
      <c r="C28" s="119" t="s">
        <v>1339</v>
      </c>
      <c r="D28" s="120"/>
      <c r="E28" s="20">
        <v>7961733200</v>
      </c>
      <c r="F28" s="20">
        <v>2439270598.8000002</v>
      </c>
      <c r="G28" s="20">
        <v>2439270598.8000002</v>
      </c>
      <c r="H28" s="20">
        <v>2439270598.8000002</v>
      </c>
      <c r="I28" s="9"/>
    </row>
    <row r="29" spans="1:9" ht="22.5">
      <c r="A29" s="21" t="s">
        <v>1340</v>
      </c>
      <c r="B29" s="22" t="s">
        <v>1337</v>
      </c>
      <c r="C29" s="121" t="s">
        <v>1341</v>
      </c>
      <c r="D29" s="122"/>
      <c r="E29" s="23">
        <v>7961733200</v>
      </c>
      <c r="F29" s="23">
        <v>2439270598.8000002</v>
      </c>
      <c r="G29" s="23">
        <v>2439270598.8000002</v>
      </c>
      <c r="H29" s="23">
        <v>2439270598.8000002</v>
      </c>
      <c r="I29" s="9"/>
    </row>
    <row r="30" spans="1:9">
      <c r="A30" s="18" t="s">
        <v>1338</v>
      </c>
      <c r="B30" s="19" t="s">
        <v>1337</v>
      </c>
      <c r="C30" s="119" t="s">
        <v>1342</v>
      </c>
      <c r="D30" s="120"/>
      <c r="E30" s="20" t="s">
        <v>46</v>
      </c>
      <c r="F30" s="20" t="s">
        <v>46</v>
      </c>
      <c r="G30" s="20" t="s">
        <v>46</v>
      </c>
      <c r="H30" s="20" t="s">
        <v>46</v>
      </c>
      <c r="I30" s="9"/>
    </row>
    <row r="31" spans="1:9" ht="12.75" customHeight="1">
      <c r="A31" s="28"/>
      <c r="B31" s="29"/>
      <c r="C31" s="29"/>
      <c r="D31" s="29"/>
      <c r="E31" s="30"/>
      <c r="F31" s="30"/>
      <c r="G31" s="30"/>
      <c r="H31" s="30"/>
      <c r="I31" s="9"/>
    </row>
    <row r="32" spans="1:9" ht="36.75" customHeight="1">
      <c r="A32" s="9"/>
      <c r="B32" s="9"/>
      <c r="C32" s="9"/>
      <c r="D32" s="9"/>
      <c r="E32" s="9"/>
      <c r="F32" s="9"/>
      <c r="G32" s="9"/>
      <c r="H32" s="9"/>
      <c r="I32" s="9"/>
    </row>
    <row r="33" spans="1:1" ht="59.25" customHeight="1">
      <c r="A33" s="9"/>
    </row>
    <row r="35" spans="1:1" ht="45.75" customHeight="1">
      <c r="A35" s="9"/>
    </row>
    <row r="36" spans="1:1" ht="9.9499999999999993" customHeight="1">
      <c r="A36" s="9"/>
    </row>
    <row r="38" spans="1:1" ht="26.25" customHeight="1"/>
    <row r="41" spans="1:1" ht="20.25" customHeight="1"/>
  </sheetData>
  <mergeCells count="29">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 ref="C20:D20"/>
    <mergeCell ref="F4:H4"/>
    <mergeCell ref="E5:E10"/>
    <mergeCell ref="A2:H2"/>
    <mergeCell ref="F5:F10"/>
    <mergeCell ref="C11:D11"/>
    <mergeCell ref="A4:A10"/>
    <mergeCell ref="B4:B10"/>
    <mergeCell ref="C4:D10"/>
    <mergeCell ref="H5:H10"/>
    <mergeCell ref="G5:G10"/>
    <mergeCell ref="C12:D12"/>
    <mergeCell ref="C13:D13"/>
    <mergeCell ref="C14:D14"/>
    <mergeCell ref="C15:D15"/>
  </mergeCells>
  <conditionalFormatting sqref="F13:G13 F15:G15 F28:G28">
    <cfRule type="cellIs" priority="1" stopIfTrue="1" operator="equal">
      <formula>0</formula>
    </cfRule>
  </conditionalFormatting>
  <pageMargins left="0.39370078740157483" right="0.39370078740157483" top="0.78740157480314965" bottom="0.39370078740157483"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136"/>
  <sheetViews>
    <sheetView zoomScale="25" workbookViewId="0"/>
  </sheetViews>
  <sheetFormatPr defaultRowHeight="12.75" customHeight="1"/>
  <cols>
    <col min="1" max="1" width="22" customWidth="1"/>
    <col min="2" max="2" width="130.7109375" customWidth="1"/>
    <col min="3" max="3" width="10.140625" customWidth="1"/>
    <col min="4" max="14" width="67.7109375" customWidth="1"/>
  </cols>
  <sheetData>
    <row r="1" spans="1:14" ht="20.25" customHeight="1">
      <c r="A1" s="31"/>
      <c r="B1" s="31"/>
      <c r="C1" s="31"/>
      <c r="D1" s="31"/>
      <c r="E1" s="31"/>
      <c r="F1" s="31"/>
      <c r="G1" s="31"/>
      <c r="H1" s="31"/>
      <c r="I1" s="31"/>
      <c r="J1" s="31"/>
      <c r="K1" s="31"/>
      <c r="L1" s="31"/>
      <c r="M1" s="31"/>
      <c r="N1" s="31"/>
    </row>
    <row r="2" spans="1:14" ht="37.5" customHeight="1">
      <c r="A2" s="31"/>
      <c r="B2" s="31"/>
      <c r="C2" s="31"/>
      <c r="D2" s="32" t="s">
        <v>1343</v>
      </c>
      <c r="E2" s="31"/>
      <c r="F2" s="31"/>
      <c r="G2" s="31"/>
      <c r="H2" s="31"/>
      <c r="I2" s="31"/>
      <c r="J2" s="31"/>
      <c r="K2" s="31"/>
      <c r="L2" s="31"/>
      <c r="M2" s="31"/>
      <c r="N2" s="33" t="s">
        <v>1344</v>
      </c>
    </row>
    <row r="3" spans="1:14" ht="20.25" customHeight="1">
      <c r="A3" s="31"/>
      <c r="B3" s="31"/>
      <c r="C3" s="31"/>
      <c r="D3" s="31"/>
      <c r="E3" s="31"/>
      <c r="F3" s="31"/>
      <c r="G3" s="31"/>
      <c r="H3" s="31"/>
      <c r="I3" s="31"/>
      <c r="J3" s="31"/>
      <c r="K3" s="31"/>
      <c r="L3" s="31"/>
      <c r="M3" s="31"/>
      <c r="N3" s="31"/>
    </row>
    <row r="4" spans="1:14" ht="32.25" customHeight="1">
      <c r="A4" s="136"/>
      <c r="B4" s="123" t="s">
        <v>15</v>
      </c>
      <c r="C4" s="123" t="s">
        <v>1345</v>
      </c>
      <c r="D4" s="130" t="s">
        <v>1346</v>
      </c>
      <c r="E4" s="131"/>
      <c r="F4" s="131"/>
      <c r="G4" s="131"/>
      <c r="H4" s="131"/>
      <c r="I4" s="131"/>
      <c r="J4" s="131"/>
      <c r="K4" s="131"/>
      <c r="L4" s="131"/>
      <c r="M4" s="132"/>
      <c r="N4" s="133" t="s">
        <v>1347</v>
      </c>
    </row>
    <row r="5" spans="1:14" ht="76.5" customHeight="1">
      <c r="A5" s="137"/>
      <c r="B5" s="124"/>
      <c r="C5" s="124"/>
      <c r="D5" s="35" t="s">
        <v>19</v>
      </c>
      <c r="E5" s="34" t="s">
        <v>20</v>
      </c>
      <c r="F5" s="34" t="s">
        <v>21</v>
      </c>
      <c r="G5" s="34" t="s">
        <v>29</v>
      </c>
      <c r="H5" s="34" t="s">
        <v>23</v>
      </c>
      <c r="I5" s="34" t="s">
        <v>24</v>
      </c>
      <c r="J5" s="34" t="s">
        <v>25</v>
      </c>
      <c r="K5" s="34" t="s">
        <v>26</v>
      </c>
      <c r="L5" s="34" t="s">
        <v>27</v>
      </c>
      <c r="M5" s="35" t="s">
        <v>28</v>
      </c>
      <c r="N5" s="134"/>
    </row>
    <row r="6" spans="1:14" ht="30" customHeight="1">
      <c r="A6" s="137"/>
      <c r="B6" s="36">
        <v>1</v>
      </c>
      <c r="C6" s="37">
        <v>2</v>
      </c>
      <c r="D6" s="37" t="s">
        <v>41</v>
      </c>
      <c r="E6" s="37">
        <v>4</v>
      </c>
      <c r="F6" s="37" t="s">
        <v>31</v>
      </c>
      <c r="G6" s="37" t="s">
        <v>32</v>
      </c>
      <c r="H6" s="37" t="s">
        <v>33</v>
      </c>
      <c r="I6" s="37" t="s">
        <v>34</v>
      </c>
      <c r="J6" s="37" t="s">
        <v>35</v>
      </c>
      <c r="K6" s="37" t="s">
        <v>36</v>
      </c>
      <c r="L6" s="37" t="s">
        <v>37</v>
      </c>
      <c r="M6" s="37" t="s">
        <v>38</v>
      </c>
      <c r="N6" s="37" t="s">
        <v>39</v>
      </c>
    </row>
    <row r="7" spans="1:14" ht="30" customHeight="1">
      <c r="A7" s="137"/>
      <c r="B7" s="38" t="s">
        <v>1348</v>
      </c>
      <c r="C7" s="39" t="s">
        <v>1349</v>
      </c>
      <c r="D7" s="40" t="str">
        <f>IF(AND(D8="-",D19="-",D48="-",D59="-",D74="-",D85="-",D100="-",D111="-",D126="-"),"-",IF(D8="-","0",D8)+IF(D19="-","0",D19)+IF(D48="-","0",D48)+IF(D59="-","0",D59)+IF(D74="-","0",D74)+IF(D126="-","0",D126)+IF(D85="-","0",D85)+IF(D100="-","0",D100)+IF(D111="-","0",D111))</f>
        <v>-</v>
      </c>
      <c r="E7" s="40" t="str">
        <f>IF(AND(E8="-",E19="-",E48="-",E59="-",E74="-",E85="-",E100="-",E111="-",E126="-"),"-",IF(E8="-","0",E8)+IF(E19="-","0",E19)+IF(E48="-","0",E48)+IF(E59="-","0",E59)+IF(E74="-","0",E74)+IF(E126="-","0",E126)+IF(E85="-","0",E85)+IF(E100="-","0",E100)+IF(E111="-","0",E111))</f>
        <v>-</v>
      </c>
      <c r="F7" s="40"/>
      <c r="G7" s="40" t="str">
        <f t="shared" ref="G7:N7" si="0">IF(AND(G8="-",G19="-",G48="-",G59="-",G74="-",G85="-",G100="-",G111="-",G126="-"),"-",IF(G8="-","0",G8)+IF(G19="-","0",G19)+IF(G48="-","0",G48)+IF(G59="-","0",G59)+IF(G74="-","0",G74)+IF(G126="-","0",G126)+IF(G85="-","0",G85)+IF(G100="-","0",G100)+IF(G111="-","0",G111))</f>
        <v>-</v>
      </c>
      <c r="H7" s="40" t="str">
        <f t="shared" si="0"/>
        <v>-</v>
      </c>
      <c r="I7" s="40" t="str">
        <f t="shared" si="0"/>
        <v>-</v>
      </c>
      <c r="J7" s="40" t="str">
        <f t="shared" si="0"/>
        <v>-</v>
      </c>
      <c r="K7" s="40" t="str">
        <f t="shared" si="0"/>
        <v>-</v>
      </c>
      <c r="L7" s="40" t="str">
        <f t="shared" si="0"/>
        <v>-</v>
      </c>
      <c r="M7" s="40" t="str">
        <f t="shared" si="0"/>
        <v>-</v>
      </c>
      <c r="N7" s="41" t="str">
        <f t="shared" si="0"/>
        <v>-</v>
      </c>
    </row>
    <row r="8" spans="1:14" ht="66" customHeight="1">
      <c r="A8" s="137"/>
      <c r="B8" s="42" t="s">
        <v>1350</v>
      </c>
      <c r="C8" s="43" t="s">
        <v>1351</v>
      </c>
      <c r="D8" s="44" t="str">
        <f>IF(AND(D10="-",D11="-",D12="-",D13="-",D14="-",D15="-",D16="-",D17="-",D18="-"),"-",IF(D10="-","0",D10)+IF(D11="-","0",D11)+IF(D12="-","0",D12)+IF(D13="-","0",D13)+IF(D14="-","0",D14)+IF(D15="-","0",D15)+IF(D16="-","0",D16)+IF(D17="-","0",D17)+IF(D18="-","0",D18))</f>
        <v>-</v>
      </c>
      <c r="E8" s="44" t="str">
        <f>IF(AND(E10="-",E11="-",E12="-",E13="-",E14="-",E15="-",E16="-",E17="-",E18="-"),"-",IF(E10="-","0",E10)+IF(E11="-","0",E11)+IF(E12="-","0",E12)+IF(E13="-","0",E13)+IF(E14="-","0",E14)+IF(E15="-","0",E15)+IF(E16="-","0",E16)+IF(E17="-","0",E17)+IF(E18="-","0",E18))</f>
        <v>-</v>
      </c>
      <c r="F8" s="44"/>
      <c r="G8" s="44" t="str">
        <f t="shared" ref="G8:M8" si="1">IF(AND(G10="-",G11="-",G12="-",G13="-",G14="-",G15="-",G16="-",G17="-",G18="-"),"-",IF(G10="-","0",G10)+IF(G11="-","0",G11)+IF(G12="-","0",G12)+IF(G13="-","0",G13)+IF(G14="-","0",G14)+IF(G15="-","0",G15)+IF(G16="-","0",G16)+IF(G17="-","0",G17)+IF(G18="-","0",G18))</f>
        <v>-</v>
      </c>
      <c r="H8" s="44" t="str">
        <f t="shared" si="1"/>
        <v>-</v>
      </c>
      <c r="I8" s="44" t="str">
        <f t="shared" si="1"/>
        <v>-</v>
      </c>
      <c r="J8" s="44" t="str">
        <f t="shared" si="1"/>
        <v>-</v>
      </c>
      <c r="K8" s="44" t="str">
        <f t="shared" si="1"/>
        <v>-</v>
      </c>
      <c r="L8" s="44" t="str">
        <f t="shared" si="1"/>
        <v>-</v>
      </c>
      <c r="M8" s="44" t="str">
        <f t="shared" si="1"/>
        <v>-</v>
      </c>
      <c r="N8" s="45" t="str">
        <f>IF(AND(D8="-",E8="-",G8="-",J8="-",L8="-",M8="-",K8="-",H8="-",I8),"-",IF(D8="-","0",D8)+IF(E8="-","0",E8)+IF(G8="-","0",G8)+IF(J8="-","0",J8)+IF(L8="-","0",L8)+IF(M8="-","0",M8)+IF(K8="-","0",K8)+IF(H8="-","0",H8)+IF(I8="-","0",I8))</f>
        <v>-</v>
      </c>
    </row>
    <row r="9" spans="1:14" ht="39.950000000000003" customHeight="1">
      <c r="A9" s="137"/>
      <c r="B9" s="46" t="s">
        <v>1352</v>
      </c>
      <c r="C9" s="47"/>
      <c r="D9" s="48"/>
      <c r="E9" s="49"/>
      <c r="F9" s="49"/>
      <c r="G9" s="49"/>
      <c r="H9" s="49"/>
      <c r="I9" s="49"/>
      <c r="J9" s="49"/>
      <c r="K9" s="49"/>
      <c r="L9" s="49"/>
      <c r="M9" s="49"/>
      <c r="N9" s="50"/>
    </row>
    <row r="10" spans="1:14" ht="39.950000000000003" customHeight="1">
      <c r="A10" s="137"/>
      <c r="B10" s="51" t="s">
        <v>1353</v>
      </c>
      <c r="C10" s="52" t="s">
        <v>1354</v>
      </c>
      <c r="D10" s="53" t="s">
        <v>46</v>
      </c>
      <c r="E10" s="53" t="s">
        <v>46</v>
      </c>
      <c r="F10" s="53"/>
      <c r="G10" s="53" t="s">
        <v>46</v>
      </c>
      <c r="H10" s="53" t="s">
        <v>46</v>
      </c>
      <c r="I10" s="53" t="s">
        <v>46</v>
      </c>
      <c r="J10" s="53" t="s">
        <v>46</v>
      </c>
      <c r="K10" s="53" t="s">
        <v>46</v>
      </c>
      <c r="L10" s="53" t="s">
        <v>46</v>
      </c>
      <c r="M10" s="53" t="s">
        <v>46</v>
      </c>
      <c r="N10" s="54" t="str">
        <f t="shared" ref="N10:N19" si="2">IF(AND(D10="-",E10="-",G10="-",J10="-",L10="-",M10="-",K10="-",H10="-",I10),"-",IF(D10="-","0",D10)+IF(E10="-","0",E10)+IF(G10="-","0",G10)+IF(J10="-","0",J10)+IF(L10="-","0",L10)+IF(M10="-","0",M10)+IF(K10="-","0",K10)+IF(H10="-","0",H10)+IF(I10="-","0",I10))</f>
        <v>-</v>
      </c>
    </row>
    <row r="11" spans="1:14" ht="39.950000000000003" customHeight="1">
      <c r="A11" s="137"/>
      <c r="B11" s="55" t="s">
        <v>1355</v>
      </c>
      <c r="C11" s="56" t="s">
        <v>1356</v>
      </c>
      <c r="D11" s="49" t="s">
        <v>46</v>
      </c>
      <c r="E11" s="44" t="s">
        <v>46</v>
      </c>
      <c r="F11" s="44"/>
      <c r="G11" s="44" t="s">
        <v>46</v>
      </c>
      <c r="H11" s="44" t="s">
        <v>46</v>
      </c>
      <c r="I11" s="44" t="s">
        <v>46</v>
      </c>
      <c r="J11" s="44" t="s">
        <v>46</v>
      </c>
      <c r="K11" s="44" t="s">
        <v>46</v>
      </c>
      <c r="L11" s="44" t="s">
        <v>46</v>
      </c>
      <c r="M11" s="44" t="s">
        <v>46</v>
      </c>
      <c r="N11" s="45" t="str">
        <f t="shared" si="2"/>
        <v>-</v>
      </c>
    </row>
    <row r="12" spans="1:14" ht="39.950000000000003" customHeight="1">
      <c r="A12" s="137"/>
      <c r="B12" s="55" t="s">
        <v>1357</v>
      </c>
      <c r="C12" s="56" t="s">
        <v>1358</v>
      </c>
      <c r="D12" s="49" t="s">
        <v>46</v>
      </c>
      <c r="E12" s="44" t="s">
        <v>46</v>
      </c>
      <c r="F12" s="44"/>
      <c r="G12" s="44" t="s">
        <v>46</v>
      </c>
      <c r="H12" s="44" t="s">
        <v>46</v>
      </c>
      <c r="I12" s="44" t="s">
        <v>46</v>
      </c>
      <c r="J12" s="44" t="s">
        <v>46</v>
      </c>
      <c r="K12" s="44" t="s">
        <v>46</v>
      </c>
      <c r="L12" s="44" t="s">
        <v>46</v>
      </c>
      <c r="M12" s="44" t="s">
        <v>46</v>
      </c>
      <c r="N12" s="45" t="str">
        <f t="shared" si="2"/>
        <v>-</v>
      </c>
    </row>
    <row r="13" spans="1:14" ht="39.950000000000003" customHeight="1">
      <c r="A13" s="137"/>
      <c r="B13" s="55" t="s">
        <v>464</v>
      </c>
      <c r="C13" s="56" t="s">
        <v>1359</v>
      </c>
      <c r="D13" s="49" t="s">
        <v>46</v>
      </c>
      <c r="E13" s="44" t="s">
        <v>46</v>
      </c>
      <c r="F13" s="44"/>
      <c r="G13" s="44" t="s">
        <v>46</v>
      </c>
      <c r="H13" s="44" t="s">
        <v>46</v>
      </c>
      <c r="I13" s="44" t="s">
        <v>46</v>
      </c>
      <c r="J13" s="44" t="s">
        <v>46</v>
      </c>
      <c r="K13" s="44" t="s">
        <v>46</v>
      </c>
      <c r="L13" s="44" t="s">
        <v>46</v>
      </c>
      <c r="M13" s="44" t="s">
        <v>46</v>
      </c>
      <c r="N13" s="45" t="str">
        <f t="shared" si="2"/>
        <v>-</v>
      </c>
    </row>
    <row r="14" spans="1:14" ht="39.950000000000003" customHeight="1">
      <c r="A14" s="137"/>
      <c r="B14" s="55" t="s">
        <v>1360</v>
      </c>
      <c r="C14" s="56" t="s">
        <v>1361</v>
      </c>
      <c r="D14" s="49" t="s">
        <v>46</v>
      </c>
      <c r="E14" s="44" t="s">
        <v>46</v>
      </c>
      <c r="F14" s="44"/>
      <c r="G14" s="44" t="s">
        <v>46</v>
      </c>
      <c r="H14" s="44" t="s">
        <v>46</v>
      </c>
      <c r="I14" s="44" t="s">
        <v>46</v>
      </c>
      <c r="J14" s="44" t="s">
        <v>46</v>
      </c>
      <c r="K14" s="44" t="s">
        <v>46</v>
      </c>
      <c r="L14" s="44" t="s">
        <v>46</v>
      </c>
      <c r="M14" s="44" t="s">
        <v>46</v>
      </c>
      <c r="N14" s="45" t="str">
        <f t="shared" si="2"/>
        <v>-</v>
      </c>
    </row>
    <row r="15" spans="1:14" ht="120" customHeight="1">
      <c r="A15" s="137"/>
      <c r="B15" s="55" t="s">
        <v>1362</v>
      </c>
      <c r="C15" s="56" t="s">
        <v>1363</v>
      </c>
      <c r="D15" s="49" t="s">
        <v>46</v>
      </c>
      <c r="E15" s="44" t="s">
        <v>46</v>
      </c>
      <c r="F15" s="44"/>
      <c r="G15" s="44" t="s">
        <v>46</v>
      </c>
      <c r="H15" s="44" t="s">
        <v>46</v>
      </c>
      <c r="I15" s="44" t="s">
        <v>46</v>
      </c>
      <c r="J15" s="44" t="s">
        <v>46</v>
      </c>
      <c r="K15" s="44" t="s">
        <v>46</v>
      </c>
      <c r="L15" s="44" t="s">
        <v>46</v>
      </c>
      <c r="M15" s="44" t="s">
        <v>46</v>
      </c>
      <c r="N15" s="45" t="str">
        <f t="shared" si="2"/>
        <v>-</v>
      </c>
    </row>
    <row r="16" spans="1:14" ht="80.099999999999994" customHeight="1">
      <c r="A16" s="137"/>
      <c r="B16" s="55" t="s">
        <v>1364</v>
      </c>
      <c r="C16" s="56" t="s">
        <v>1365</v>
      </c>
      <c r="D16" s="49" t="s">
        <v>46</v>
      </c>
      <c r="E16" s="44" t="s">
        <v>46</v>
      </c>
      <c r="F16" s="44"/>
      <c r="G16" s="44" t="s">
        <v>46</v>
      </c>
      <c r="H16" s="44" t="s">
        <v>46</v>
      </c>
      <c r="I16" s="44" t="s">
        <v>46</v>
      </c>
      <c r="J16" s="44" t="s">
        <v>46</v>
      </c>
      <c r="K16" s="44" t="s">
        <v>46</v>
      </c>
      <c r="L16" s="44" t="s">
        <v>46</v>
      </c>
      <c r="M16" s="44" t="s">
        <v>46</v>
      </c>
      <c r="N16" s="45" t="str">
        <f t="shared" si="2"/>
        <v>-</v>
      </c>
    </row>
    <row r="17" spans="1:14" ht="39.950000000000003" customHeight="1">
      <c r="A17" s="137"/>
      <c r="B17" s="55" t="s">
        <v>1366</v>
      </c>
      <c r="C17" s="56" t="s">
        <v>1367</v>
      </c>
      <c r="D17" s="49" t="s">
        <v>46</v>
      </c>
      <c r="E17" s="44" t="s">
        <v>46</v>
      </c>
      <c r="F17" s="44"/>
      <c r="G17" s="44" t="s">
        <v>46</v>
      </c>
      <c r="H17" s="44" t="s">
        <v>46</v>
      </c>
      <c r="I17" s="44" t="s">
        <v>46</v>
      </c>
      <c r="J17" s="44" t="s">
        <v>46</v>
      </c>
      <c r="K17" s="44" t="s">
        <v>46</v>
      </c>
      <c r="L17" s="44" t="s">
        <v>46</v>
      </c>
      <c r="M17" s="44" t="s">
        <v>46</v>
      </c>
      <c r="N17" s="45" t="str">
        <f t="shared" si="2"/>
        <v>-</v>
      </c>
    </row>
    <row r="18" spans="1:14" ht="120" customHeight="1">
      <c r="A18" s="137"/>
      <c r="B18" s="57" t="s">
        <v>1368</v>
      </c>
      <c r="C18" s="56" t="s">
        <v>1369</v>
      </c>
      <c r="D18" s="49" t="s">
        <v>46</v>
      </c>
      <c r="E18" s="44" t="s">
        <v>46</v>
      </c>
      <c r="F18" s="44"/>
      <c r="G18" s="44" t="s">
        <v>46</v>
      </c>
      <c r="H18" s="44" t="s">
        <v>46</v>
      </c>
      <c r="I18" s="44" t="s">
        <v>46</v>
      </c>
      <c r="J18" s="44" t="s">
        <v>46</v>
      </c>
      <c r="K18" s="44" t="s">
        <v>46</v>
      </c>
      <c r="L18" s="44" t="s">
        <v>46</v>
      </c>
      <c r="M18" s="44" t="s">
        <v>46</v>
      </c>
      <c r="N18" s="45" t="str">
        <f t="shared" si="2"/>
        <v>-</v>
      </c>
    </row>
    <row r="19" spans="1:14" ht="97.5" customHeight="1">
      <c r="A19" s="137"/>
      <c r="B19" s="58" t="s">
        <v>1370</v>
      </c>
      <c r="C19" s="59" t="s">
        <v>1371</v>
      </c>
      <c r="D19" s="49" t="str">
        <f>IF(AND(D21="-",D22="-",D23="-",D24="-",D25="-",D26="-",D27="-",D28="-",D29="-"),"-",IF(D21="-","0",D21)+IF(D22="-","0",D22)+IF(D23="-","0",D23)+IF(D24="-","0",D24)+IF(D25="-","0",D25)+IF(D26="-","0",D26)+IF(D27="-","0",D27)+IF(D28="-","0",D28)+IF(D29="-","0",D29))</f>
        <v>-</v>
      </c>
      <c r="E19" s="49" t="str">
        <f>IF(AND(E21="-",E22="-",E23="-",E24="-",E25="-",E26="-",E27="-",E28="-",E29="-"),"-",IF(E21="-","0",E21)+IF(E22="-","0",E22)+IF(E23="-","0",E23)+IF(E24="-","0",E24)+IF(E25="-","0",E25)+IF(E26="-","0",E26)+IF(E27="-","0",E27)+IF(E28="-","0",E28)+IF(E29="-","0",E29))</f>
        <v>-</v>
      </c>
      <c r="F19" s="49"/>
      <c r="G19" s="49" t="str">
        <f t="shared" ref="G19:M19" si="3">IF(AND(G21="-",G22="-",G23="-",G24="-",G25="-",G26="-",G27="-",G28="-",G29="-"),"-",IF(G21="-","0",G21)+IF(G22="-","0",G22)+IF(G23="-","0",G23)+IF(G24="-","0",G24)+IF(G25="-","0",G25)+IF(G26="-","0",G26)+IF(G27="-","0",G27)+IF(G28="-","0",G28)+IF(G29="-","0",G29))</f>
        <v>-</v>
      </c>
      <c r="H19" s="49" t="str">
        <f t="shared" si="3"/>
        <v>-</v>
      </c>
      <c r="I19" s="49" t="str">
        <f t="shared" si="3"/>
        <v>-</v>
      </c>
      <c r="J19" s="49" t="str">
        <f t="shared" si="3"/>
        <v>-</v>
      </c>
      <c r="K19" s="49" t="str">
        <f t="shared" si="3"/>
        <v>-</v>
      </c>
      <c r="L19" s="49" t="str">
        <f t="shared" si="3"/>
        <v>-</v>
      </c>
      <c r="M19" s="49" t="str">
        <f t="shared" si="3"/>
        <v>-</v>
      </c>
      <c r="N19" s="45" t="str">
        <f t="shared" si="2"/>
        <v>-</v>
      </c>
    </row>
    <row r="20" spans="1:14" ht="39.950000000000003" customHeight="1">
      <c r="A20" s="137"/>
      <c r="B20" s="46" t="s">
        <v>1352</v>
      </c>
      <c r="C20" s="47"/>
      <c r="D20" s="49"/>
      <c r="E20" s="49"/>
      <c r="F20" s="49"/>
      <c r="G20" s="49"/>
      <c r="H20" s="49"/>
      <c r="I20" s="49"/>
      <c r="J20" s="49"/>
      <c r="K20" s="49"/>
      <c r="L20" s="49"/>
      <c r="M20" s="49"/>
      <c r="N20" s="50"/>
    </row>
    <row r="21" spans="1:14" ht="39.950000000000003" customHeight="1">
      <c r="A21" s="137"/>
      <c r="B21" s="51" t="s">
        <v>1353</v>
      </c>
      <c r="C21" s="60" t="s">
        <v>1372</v>
      </c>
      <c r="D21" s="61" t="s">
        <v>46</v>
      </c>
      <c r="E21" s="61" t="s">
        <v>46</v>
      </c>
      <c r="F21" s="61"/>
      <c r="G21" s="61" t="s">
        <v>46</v>
      </c>
      <c r="H21" s="61" t="s">
        <v>46</v>
      </c>
      <c r="I21" s="61" t="s">
        <v>46</v>
      </c>
      <c r="J21" s="61" t="s">
        <v>46</v>
      </c>
      <c r="K21" s="61" t="s">
        <v>46</v>
      </c>
      <c r="L21" s="61" t="s">
        <v>46</v>
      </c>
      <c r="M21" s="61" t="s">
        <v>46</v>
      </c>
      <c r="N21" s="54" t="str">
        <f t="shared" ref="N21:N29" si="4">IF(AND(D21="-",E21="-",G21="-",J21="-",L21="-",M21="-",K21="-",H21="-",I21),"-",IF(D21="-","0",D21)+IF(E21="-","0",E21)+IF(G21="-","0",G21)+IF(J21="-","0",J21)+IF(L21="-","0",L21)+IF(M21="-","0",M21)+IF(K21="-","0",K21)+IF(H21="-","0",H21)+IF(I21="-","0",I21))</f>
        <v>-</v>
      </c>
    </row>
    <row r="22" spans="1:14" ht="39.950000000000003" customHeight="1">
      <c r="A22" s="137"/>
      <c r="B22" s="55" t="s">
        <v>1355</v>
      </c>
      <c r="C22" s="56" t="s">
        <v>1373</v>
      </c>
      <c r="D22" s="44" t="s">
        <v>46</v>
      </c>
      <c r="E22" s="44" t="s">
        <v>46</v>
      </c>
      <c r="F22" s="44"/>
      <c r="G22" s="44" t="s">
        <v>46</v>
      </c>
      <c r="H22" s="44" t="s">
        <v>46</v>
      </c>
      <c r="I22" s="44" t="s">
        <v>46</v>
      </c>
      <c r="J22" s="44" t="s">
        <v>46</v>
      </c>
      <c r="K22" s="44" t="s">
        <v>46</v>
      </c>
      <c r="L22" s="44" t="s">
        <v>46</v>
      </c>
      <c r="M22" s="44" t="s">
        <v>46</v>
      </c>
      <c r="N22" s="45" t="str">
        <f t="shared" si="4"/>
        <v>-</v>
      </c>
    </row>
    <row r="23" spans="1:14" ht="39.950000000000003" customHeight="1">
      <c r="A23" s="137"/>
      <c r="B23" s="55" t="s">
        <v>1357</v>
      </c>
      <c r="C23" s="56" t="s">
        <v>1374</v>
      </c>
      <c r="D23" s="44" t="s">
        <v>46</v>
      </c>
      <c r="E23" s="44" t="s">
        <v>46</v>
      </c>
      <c r="F23" s="44"/>
      <c r="G23" s="44" t="s">
        <v>46</v>
      </c>
      <c r="H23" s="44" t="s">
        <v>46</v>
      </c>
      <c r="I23" s="44" t="s">
        <v>46</v>
      </c>
      <c r="J23" s="44" t="s">
        <v>46</v>
      </c>
      <c r="K23" s="44" t="s">
        <v>46</v>
      </c>
      <c r="L23" s="44" t="s">
        <v>46</v>
      </c>
      <c r="M23" s="44" t="s">
        <v>46</v>
      </c>
      <c r="N23" s="45" t="str">
        <f t="shared" si="4"/>
        <v>-</v>
      </c>
    </row>
    <row r="24" spans="1:14" ht="39.950000000000003" customHeight="1">
      <c r="A24" s="137"/>
      <c r="B24" s="55" t="s">
        <v>464</v>
      </c>
      <c r="C24" s="56" t="s">
        <v>1375</v>
      </c>
      <c r="D24" s="44" t="s">
        <v>46</v>
      </c>
      <c r="E24" s="44" t="s">
        <v>46</v>
      </c>
      <c r="F24" s="44"/>
      <c r="G24" s="44" t="s">
        <v>46</v>
      </c>
      <c r="H24" s="44" t="s">
        <v>46</v>
      </c>
      <c r="I24" s="44" t="s">
        <v>46</v>
      </c>
      <c r="J24" s="44" t="s">
        <v>46</v>
      </c>
      <c r="K24" s="44" t="s">
        <v>46</v>
      </c>
      <c r="L24" s="44" t="s">
        <v>46</v>
      </c>
      <c r="M24" s="44" t="s">
        <v>46</v>
      </c>
      <c r="N24" s="45" t="str">
        <f t="shared" si="4"/>
        <v>-</v>
      </c>
    </row>
    <row r="25" spans="1:14" ht="39.950000000000003" customHeight="1">
      <c r="A25" s="137"/>
      <c r="B25" s="55" t="s">
        <v>1360</v>
      </c>
      <c r="C25" s="56" t="s">
        <v>1376</v>
      </c>
      <c r="D25" s="44" t="s">
        <v>46</v>
      </c>
      <c r="E25" s="44" t="s">
        <v>46</v>
      </c>
      <c r="F25" s="44"/>
      <c r="G25" s="44" t="s">
        <v>46</v>
      </c>
      <c r="H25" s="44" t="s">
        <v>46</v>
      </c>
      <c r="I25" s="44" t="s">
        <v>46</v>
      </c>
      <c r="J25" s="44" t="s">
        <v>46</v>
      </c>
      <c r="K25" s="44" t="s">
        <v>46</v>
      </c>
      <c r="L25" s="44" t="s">
        <v>46</v>
      </c>
      <c r="M25" s="44" t="s">
        <v>46</v>
      </c>
      <c r="N25" s="45" t="str">
        <f t="shared" si="4"/>
        <v>-</v>
      </c>
    </row>
    <row r="26" spans="1:14" ht="120" customHeight="1">
      <c r="A26" s="137"/>
      <c r="B26" s="55" t="s">
        <v>1362</v>
      </c>
      <c r="C26" s="56" t="s">
        <v>1377</v>
      </c>
      <c r="D26" s="44" t="s">
        <v>46</v>
      </c>
      <c r="E26" s="44" t="s">
        <v>46</v>
      </c>
      <c r="F26" s="44"/>
      <c r="G26" s="44" t="s">
        <v>46</v>
      </c>
      <c r="H26" s="44" t="s">
        <v>46</v>
      </c>
      <c r="I26" s="44" t="s">
        <v>46</v>
      </c>
      <c r="J26" s="44" t="s">
        <v>46</v>
      </c>
      <c r="K26" s="44" t="s">
        <v>46</v>
      </c>
      <c r="L26" s="44" t="s">
        <v>46</v>
      </c>
      <c r="M26" s="44" t="s">
        <v>46</v>
      </c>
      <c r="N26" s="45" t="str">
        <f t="shared" si="4"/>
        <v>-</v>
      </c>
    </row>
    <row r="27" spans="1:14" ht="80.099999999999994" customHeight="1">
      <c r="A27" s="137"/>
      <c r="B27" s="55" t="s">
        <v>1364</v>
      </c>
      <c r="C27" s="56" t="s">
        <v>1378</v>
      </c>
      <c r="D27" s="44" t="s">
        <v>46</v>
      </c>
      <c r="E27" s="44" t="s">
        <v>46</v>
      </c>
      <c r="F27" s="44"/>
      <c r="G27" s="44" t="s">
        <v>46</v>
      </c>
      <c r="H27" s="44" t="s">
        <v>46</v>
      </c>
      <c r="I27" s="44" t="s">
        <v>46</v>
      </c>
      <c r="J27" s="44" t="s">
        <v>46</v>
      </c>
      <c r="K27" s="44" t="s">
        <v>46</v>
      </c>
      <c r="L27" s="44" t="s">
        <v>46</v>
      </c>
      <c r="M27" s="44" t="s">
        <v>46</v>
      </c>
      <c r="N27" s="45" t="str">
        <f t="shared" si="4"/>
        <v>-</v>
      </c>
    </row>
    <row r="28" spans="1:14" ht="39.950000000000003" customHeight="1">
      <c r="A28" s="137"/>
      <c r="B28" s="55" t="s">
        <v>1366</v>
      </c>
      <c r="C28" s="56" t="s">
        <v>1379</v>
      </c>
      <c r="D28" s="44" t="s">
        <v>46</v>
      </c>
      <c r="E28" s="44" t="s">
        <v>46</v>
      </c>
      <c r="F28" s="44"/>
      <c r="G28" s="44" t="s">
        <v>46</v>
      </c>
      <c r="H28" s="44" t="s">
        <v>46</v>
      </c>
      <c r="I28" s="44" t="s">
        <v>46</v>
      </c>
      <c r="J28" s="44" t="s">
        <v>46</v>
      </c>
      <c r="K28" s="44" t="s">
        <v>46</v>
      </c>
      <c r="L28" s="44" t="s">
        <v>46</v>
      </c>
      <c r="M28" s="44" t="s">
        <v>46</v>
      </c>
      <c r="N28" s="45" t="str">
        <f t="shared" si="4"/>
        <v>-</v>
      </c>
    </row>
    <row r="29" spans="1:14" ht="120" customHeight="1">
      <c r="A29" s="137"/>
      <c r="B29" s="57" t="s">
        <v>1368</v>
      </c>
      <c r="C29" s="56" t="s">
        <v>1380</v>
      </c>
      <c r="D29" s="44" t="s">
        <v>46</v>
      </c>
      <c r="E29" s="44" t="s">
        <v>46</v>
      </c>
      <c r="F29" s="44"/>
      <c r="G29" s="44" t="s">
        <v>46</v>
      </c>
      <c r="H29" s="44" t="s">
        <v>46</v>
      </c>
      <c r="I29" s="44" t="s">
        <v>46</v>
      </c>
      <c r="J29" s="44" t="s">
        <v>46</v>
      </c>
      <c r="K29" s="44" t="s">
        <v>46</v>
      </c>
      <c r="L29" s="44" t="s">
        <v>46</v>
      </c>
      <c r="M29" s="44" t="s">
        <v>46</v>
      </c>
      <c r="N29" s="45" t="str">
        <f t="shared" si="4"/>
        <v>-</v>
      </c>
    </row>
    <row r="30" spans="1:14" ht="21" customHeight="1">
      <c r="A30" s="137"/>
      <c r="B30" s="62"/>
      <c r="C30" s="63"/>
      <c r="D30" s="64"/>
      <c r="E30" s="64"/>
      <c r="F30" s="64"/>
      <c r="G30" s="64"/>
      <c r="H30" s="64"/>
      <c r="I30" s="64"/>
      <c r="J30" s="64"/>
      <c r="K30" s="64"/>
      <c r="L30" s="64"/>
      <c r="M30" s="64"/>
      <c r="N30" s="65"/>
    </row>
    <row r="31" spans="1:14" ht="22.5" customHeight="1">
      <c r="A31" s="137"/>
      <c r="B31" s="123" t="s">
        <v>15</v>
      </c>
      <c r="C31" s="123" t="s">
        <v>12</v>
      </c>
      <c r="D31" s="130" t="s">
        <v>1346</v>
      </c>
      <c r="E31" s="139"/>
      <c r="F31" s="139"/>
      <c r="G31" s="139"/>
      <c r="H31" s="139"/>
      <c r="I31" s="139"/>
      <c r="J31" s="139"/>
      <c r="K31" s="139"/>
      <c r="L31" s="139"/>
      <c r="M31" s="140"/>
      <c r="N31" s="133" t="s">
        <v>1347</v>
      </c>
    </row>
    <row r="32" spans="1:14" ht="76.5" customHeight="1">
      <c r="A32" s="137"/>
      <c r="B32" s="124"/>
      <c r="C32" s="124"/>
      <c r="D32" s="35" t="s">
        <v>19</v>
      </c>
      <c r="E32" s="34" t="s">
        <v>20</v>
      </c>
      <c r="F32" s="34" t="s">
        <v>21</v>
      </c>
      <c r="G32" s="34" t="s">
        <v>29</v>
      </c>
      <c r="H32" s="34" t="s">
        <v>23</v>
      </c>
      <c r="I32" s="34" t="s">
        <v>24</v>
      </c>
      <c r="J32" s="34" t="s">
        <v>25</v>
      </c>
      <c r="K32" s="34" t="s">
        <v>26</v>
      </c>
      <c r="L32" s="34" t="s">
        <v>27</v>
      </c>
      <c r="M32" s="35" t="s">
        <v>28</v>
      </c>
      <c r="N32" s="129"/>
    </row>
    <row r="33" spans="1:14" ht="35.25" customHeight="1">
      <c r="A33" s="137"/>
      <c r="B33" s="36">
        <v>1</v>
      </c>
      <c r="C33" s="36">
        <v>2</v>
      </c>
      <c r="D33" s="36" t="s">
        <v>41</v>
      </c>
      <c r="E33" s="36">
        <v>4</v>
      </c>
      <c r="F33" s="36" t="s">
        <v>31</v>
      </c>
      <c r="G33" s="36" t="s">
        <v>32</v>
      </c>
      <c r="H33" s="36" t="s">
        <v>33</v>
      </c>
      <c r="I33" s="36" t="s">
        <v>34</v>
      </c>
      <c r="J33" s="36" t="s">
        <v>35</v>
      </c>
      <c r="K33" s="36" t="s">
        <v>36</v>
      </c>
      <c r="L33" s="36" t="s">
        <v>37</v>
      </c>
      <c r="M33" s="36" t="s">
        <v>38</v>
      </c>
      <c r="N33" s="36" t="s">
        <v>39</v>
      </c>
    </row>
    <row r="34" spans="1:14" ht="77.45" customHeight="1">
      <c r="A34" s="137"/>
      <c r="B34" s="58" t="s">
        <v>1381</v>
      </c>
      <c r="C34" s="43" t="s">
        <v>1382</v>
      </c>
      <c r="D34" s="44" t="str">
        <f>IF(AND(D36="-",D37="-",D38="-",D39="-",D40="-",D41="-",D42="-",D43="-",D44="-"),"-",IF(D36="-","0",D36)+IF(D37="-","0",D37)+IF(D38="-","0",D38)+IF(D39="-","0",D39)+IF(D40="-","0",D40)+IF(D41="-","0",D41)+IF(D42="-","0",D42)+IF(D43="-","0",D43)+IF(D44="-","0",D44))</f>
        <v>-</v>
      </c>
      <c r="E34" s="44" t="str">
        <f>IF(AND(E36="-",E37="-",E38="-",E39="-",E40="-",E41="-",E42="-",E43="-",E44="-"),"-",IF(E36="-","0",E36)+IF(E37="-","0",E37)+IF(E38="-","0",E38)+IF(E39="-","0",E39)+IF(E40="-","0",E40)+IF(E41="-","0",E41)+IF(E42="-","0",E42)+IF(E43="-","0",E43)+IF(E44="-","0",E44))</f>
        <v>-</v>
      </c>
      <c r="F34" s="44"/>
      <c r="G34" s="44" t="str">
        <f t="shared" ref="G34:M34" si="5">IF(AND(G36="-",G37="-",G38="-",G39="-",G40="-",G41="-",G42="-",G43="-",G44="-"),"-",IF(G36="-","0",G36)+IF(G37="-","0",G37)+IF(G38="-","0",G38)+IF(G39="-","0",G39)+IF(G40="-","0",G40)+IF(G41="-","0",G41)+IF(G42="-","0",G42)+IF(G43="-","0",G43)+IF(G44="-","0",G44))</f>
        <v>-</v>
      </c>
      <c r="H34" s="44" t="str">
        <f t="shared" si="5"/>
        <v>-</v>
      </c>
      <c r="I34" s="44" t="str">
        <f t="shared" si="5"/>
        <v>-</v>
      </c>
      <c r="J34" s="44" t="str">
        <f t="shared" si="5"/>
        <v>-</v>
      </c>
      <c r="K34" s="44" t="str">
        <f t="shared" si="5"/>
        <v>-</v>
      </c>
      <c r="L34" s="44" t="str">
        <f t="shared" si="5"/>
        <v>-</v>
      </c>
      <c r="M34" s="44" t="str">
        <f t="shared" si="5"/>
        <v>-</v>
      </c>
      <c r="N34" s="45" t="str">
        <f>IF(AND(D34="-",E34="-",G34="-",J34="-",L34="-",M34="-",K34="-",H34="-",I34),"-",IF(D34="-","0",D34)+IF(E34="-","0",E34)+IF(G34="-","0",G34)+IF(J34="-","0",J34)+IF(L34="-","0",L34)+IF(M34="-","0",M34)+IF(K34="-","0",K34)+IF(H34="-","0",H34)+IF(I34="-","0",I34))</f>
        <v>-</v>
      </c>
    </row>
    <row r="35" spans="1:14" ht="39.950000000000003" customHeight="1">
      <c r="A35" s="137"/>
      <c r="B35" s="46" t="s">
        <v>1352</v>
      </c>
      <c r="C35" s="47"/>
      <c r="D35" s="49"/>
      <c r="E35" s="49"/>
      <c r="F35" s="49"/>
      <c r="G35" s="49"/>
      <c r="H35" s="49"/>
      <c r="I35" s="49"/>
      <c r="J35" s="49"/>
      <c r="K35" s="49"/>
      <c r="L35" s="49"/>
      <c r="M35" s="49"/>
      <c r="N35" s="50"/>
    </row>
    <row r="36" spans="1:14" ht="39.950000000000003" customHeight="1">
      <c r="A36" s="137"/>
      <c r="B36" s="51" t="s">
        <v>1353</v>
      </c>
      <c r="C36" s="60" t="s">
        <v>1383</v>
      </c>
      <c r="D36" s="61" t="s">
        <v>46</v>
      </c>
      <c r="E36" s="61" t="s">
        <v>46</v>
      </c>
      <c r="F36" s="61"/>
      <c r="G36" s="61" t="s">
        <v>46</v>
      </c>
      <c r="H36" s="61" t="s">
        <v>46</v>
      </c>
      <c r="I36" s="61" t="s">
        <v>46</v>
      </c>
      <c r="J36" s="61" t="s">
        <v>46</v>
      </c>
      <c r="K36" s="61" t="s">
        <v>46</v>
      </c>
      <c r="L36" s="61" t="s">
        <v>46</v>
      </c>
      <c r="M36" s="61" t="s">
        <v>46</v>
      </c>
      <c r="N36" s="54" t="str">
        <f t="shared" ref="N36:N44" si="6">IF(AND(D36="-",E36="-",G36="-",J36="-",L36="-",M36="-",K36="-",H36="-",I36),"-",IF(D36="-","0",D36)+IF(E36="-","0",E36)+IF(G36="-","0",G36)+IF(J36="-","0",J36)+IF(L36="-","0",L36)+IF(M36="-","0",M36)+IF(K36="-","0",K36)+IF(H36="-","0",H36)+IF(I36="-","0",I36))</f>
        <v>-</v>
      </c>
    </row>
    <row r="37" spans="1:14" ht="39.950000000000003" customHeight="1">
      <c r="A37" s="137"/>
      <c r="B37" s="55" t="s">
        <v>1355</v>
      </c>
      <c r="C37" s="56" t="s">
        <v>1384</v>
      </c>
      <c r="D37" s="44" t="s">
        <v>46</v>
      </c>
      <c r="E37" s="44" t="s">
        <v>46</v>
      </c>
      <c r="F37" s="44"/>
      <c r="G37" s="44" t="s">
        <v>46</v>
      </c>
      <c r="H37" s="44" t="s">
        <v>46</v>
      </c>
      <c r="I37" s="44" t="s">
        <v>46</v>
      </c>
      <c r="J37" s="44" t="s">
        <v>46</v>
      </c>
      <c r="K37" s="44" t="s">
        <v>46</v>
      </c>
      <c r="L37" s="44" t="s">
        <v>46</v>
      </c>
      <c r="M37" s="44" t="s">
        <v>46</v>
      </c>
      <c r="N37" s="45" t="str">
        <f t="shared" si="6"/>
        <v>-</v>
      </c>
    </row>
    <row r="38" spans="1:14" ht="39.950000000000003" customHeight="1">
      <c r="A38" s="137"/>
      <c r="B38" s="55" t="s">
        <v>1357</v>
      </c>
      <c r="C38" s="56" t="s">
        <v>1385</v>
      </c>
      <c r="D38" s="44" t="s">
        <v>46</v>
      </c>
      <c r="E38" s="44" t="s">
        <v>46</v>
      </c>
      <c r="F38" s="44"/>
      <c r="G38" s="44" t="s">
        <v>46</v>
      </c>
      <c r="H38" s="44" t="s">
        <v>46</v>
      </c>
      <c r="I38" s="44" t="s">
        <v>46</v>
      </c>
      <c r="J38" s="44" t="s">
        <v>46</v>
      </c>
      <c r="K38" s="44" t="s">
        <v>46</v>
      </c>
      <c r="L38" s="44" t="s">
        <v>46</v>
      </c>
      <c r="M38" s="44" t="s">
        <v>46</v>
      </c>
      <c r="N38" s="45" t="str">
        <f t="shared" si="6"/>
        <v>-</v>
      </c>
    </row>
    <row r="39" spans="1:14" ht="39.950000000000003" customHeight="1">
      <c r="A39" s="137"/>
      <c r="B39" s="55" t="s">
        <v>464</v>
      </c>
      <c r="C39" s="56" t="s">
        <v>1386</v>
      </c>
      <c r="D39" s="44" t="s">
        <v>46</v>
      </c>
      <c r="E39" s="44" t="s">
        <v>46</v>
      </c>
      <c r="F39" s="44"/>
      <c r="G39" s="44" t="s">
        <v>46</v>
      </c>
      <c r="H39" s="44" t="s">
        <v>46</v>
      </c>
      <c r="I39" s="44" t="s">
        <v>46</v>
      </c>
      <c r="J39" s="44" t="s">
        <v>46</v>
      </c>
      <c r="K39" s="44" t="s">
        <v>46</v>
      </c>
      <c r="L39" s="44" t="s">
        <v>46</v>
      </c>
      <c r="M39" s="44" t="s">
        <v>46</v>
      </c>
      <c r="N39" s="45" t="str">
        <f t="shared" si="6"/>
        <v>-</v>
      </c>
    </row>
    <row r="40" spans="1:14" ht="39.950000000000003" customHeight="1">
      <c r="A40" s="137"/>
      <c r="B40" s="55" t="s">
        <v>1360</v>
      </c>
      <c r="C40" s="56" t="s">
        <v>1387</v>
      </c>
      <c r="D40" s="44" t="s">
        <v>46</v>
      </c>
      <c r="E40" s="44" t="s">
        <v>46</v>
      </c>
      <c r="F40" s="44"/>
      <c r="G40" s="44" t="s">
        <v>46</v>
      </c>
      <c r="H40" s="44" t="s">
        <v>46</v>
      </c>
      <c r="I40" s="44" t="s">
        <v>46</v>
      </c>
      <c r="J40" s="44" t="s">
        <v>46</v>
      </c>
      <c r="K40" s="44" t="s">
        <v>46</v>
      </c>
      <c r="L40" s="44" t="s">
        <v>46</v>
      </c>
      <c r="M40" s="44" t="s">
        <v>46</v>
      </c>
      <c r="N40" s="45" t="str">
        <f t="shared" si="6"/>
        <v>-</v>
      </c>
    </row>
    <row r="41" spans="1:14" ht="120" customHeight="1">
      <c r="A41" s="137"/>
      <c r="B41" s="55" t="s">
        <v>1362</v>
      </c>
      <c r="C41" s="56" t="s">
        <v>1388</v>
      </c>
      <c r="D41" s="44" t="s">
        <v>46</v>
      </c>
      <c r="E41" s="44" t="s">
        <v>46</v>
      </c>
      <c r="F41" s="44"/>
      <c r="G41" s="44" t="s">
        <v>46</v>
      </c>
      <c r="H41" s="44" t="s">
        <v>46</v>
      </c>
      <c r="I41" s="44" t="s">
        <v>46</v>
      </c>
      <c r="J41" s="44" t="s">
        <v>46</v>
      </c>
      <c r="K41" s="44" t="s">
        <v>46</v>
      </c>
      <c r="L41" s="44" t="s">
        <v>46</v>
      </c>
      <c r="M41" s="44" t="s">
        <v>46</v>
      </c>
      <c r="N41" s="45" t="str">
        <f t="shared" si="6"/>
        <v>-</v>
      </c>
    </row>
    <row r="42" spans="1:14" ht="80.099999999999994" customHeight="1">
      <c r="A42" s="137"/>
      <c r="B42" s="55" t="s">
        <v>1364</v>
      </c>
      <c r="C42" s="56" t="s">
        <v>1389</v>
      </c>
      <c r="D42" s="44" t="s">
        <v>46</v>
      </c>
      <c r="E42" s="44" t="s">
        <v>46</v>
      </c>
      <c r="F42" s="44"/>
      <c r="G42" s="44" t="s">
        <v>46</v>
      </c>
      <c r="H42" s="44" t="s">
        <v>46</v>
      </c>
      <c r="I42" s="44" t="s">
        <v>46</v>
      </c>
      <c r="J42" s="44" t="s">
        <v>46</v>
      </c>
      <c r="K42" s="44" t="s">
        <v>46</v>
      </c>
      <c r="L42" s="44" t="s">
        <v>46</v>
      </c>
      <c r="M42" s="44" t="s">
        <v>46</v>
      </c>
      <c r="N42" s="45" t="str">
        <f t="shared" si="6"/>
        <v>-</v>
      </c>
    </row>
    <row r="43" spans="1:14" ht="39.950000000000003" customHeight="1">
      <c r="A43" s="137"/>
      <c r="B43" s="55" t="s">
        <v>1366</v>
      </c>
      <c r="C43" s="56" t="s">
        <v>1390</v>
      </c>
      <c r="D43" s="44" t="s">
        <v>46</v>
      </c>
      <c r="E43" s="44" t="s">
        <v>46</v>
      </c>
      <c r="F43" s="44"/>
      <c r="G43" s="44" t="s">
        <v>46</v>
      </c>
      <c r="H43" s="44" t="s">
        <v>46</v>
      </c>
      <c r="I43" s="44" t="s">
        <v>46</v>
      </c>
      <c r="J43" s="44" t="s">
        <v>46</v>
      </c>
      <c r="K43" s="44" t="s">
        <v>46</v>
      </c>
      <c r="L43" s="44" t="s">
        <v>46</v>
      </c>
      <c r="M43" s="44" t="s">
        <v>46</v>
      </c>
      <c r="N43" s="45" t="str">
        <f t="shared" si="6"/>
        <v>-</v>
      </c>
    </row>
    <row r="44" spans="1:14" ht="120" customHeight="1">
      <c r="A44" s="137"/>
      <c r="B44" s="57" t="s">
        <v>1368</v>
      </c>
      <c r="C44" s="66" t="s">
        <v>1391</v>
      </c>
      <c r="D44" s="67" t="s">
        <v>46</v>
      </c>
      <c r="E44" s="44" t="s">
        <v>46</v>
      </c>
      <c r="F44" s="44"/>
      <c r="G44" s="44" t="s">
        <v>46</v>
      </c>
      <c r="H44" s="44" t="s">
        <v>46</v>
      </c>
      <c r="I44" s="44" t="s">
        <v>46</v>
      </c>
      <c r="J44" s="44" t="s">
        <v>46</v>
      </c>
      <c r="K44" s="44" t="s">
        <v>46</v>
      </c>
      <c r="L44" s="44" t="s">
        <v>46</v>
      </c>
      <c r="M44" s="44" t="s">
        <v>46</v>
      </c>
      <c r="N44" s="67" t="str">
        <f t="shared" si="6"/>
        <v>-</v>
      </c>
    </row>
    <row r="45" spans="1:14" ht="40.5" customHeight="1">
      <c r="A45" s="135"/>
      <c r="B45" s="123" t="s">
        <v>15</v>
      </c>
      <c r="C45" s="138" t="s">
        <v>12</v>
      </c>
      <c r="D45" s="125" t="s">
        <v>1346</v>
      </c>
      <c r="E45" s="126"/>
      <c r="F45" s="126"/>
      <c r="G45" s="126"/>
      <c r="H45" s="126"/>
      <c r="I45" s="126"/>
      <c r="J45" s="126"/>
      <c r="K45" s="126"/>
      <c r="L45" s="126"/>
      <c r="M45" s="127"/>
      <c r="N45" s="128" t="s">
        <v>1347</v>
      </c>
    </row>
    <row r="46" spans="1:14" ht="82.5" customHeight="1">
      <c r="A46" s="135"/>
      <c r="B46" s="124"/>
      <c r="C46" s="124"/>
      <c r="D46" s="35" t="s">
        <v>19</v>
      </c>
      <c r="E46" s="34" t="s">
        <v>20</v>
      </c>
      <c r="F46" s="34" t="s">
        <v>21</v>
      </c>
      <c r="G46" s="34" t="s">
        <v>29</v>
      </c>
      <c r="H46" s="34" t="s">
        <v>23</v>
      </c>
      <c r="I46" s="34" t="s">
        <v>24</v>
      </c>
      <c r="J46" s="34" t="s">
        <v>25</v>
      </c>
      <c r="K46" s="34" t="s">
        <v>26</v>
      </c>
      <c r="L46" s="34" t="s">
        <v>27</v>
      </c>
      <c r="M46" s="35" t="s">
        <v>28</v>
      </c>
      <c r="N46" s="129"/>
    </row>
    <row r="47" spans="1:14" ht="29.25" customHeight="1">
      <c r="A47" s="135"/>
      <c r="B47" s="36">
        <v>1</v>
      </c>
      <c r="C47" s="36">
        <v>2</v>
      </c>
      <c r="D47" s="36" t="s">
        <v>41</v>
      </c>
      <c r="E47" s="36">
        <v>4</v>
      </c>
      <c r="F47" s="36" t="s">
        <v>31</v>
      </c>
      <c r="G47" s="36" t="s">
        <v>32</v>
      </c>
      <c r="H47" s="36" t="s">
        <v>33</v>
      </c>
      <c r="I47" s="36" t="s">
        <v>34</v>
      </c>
      <c r="J47" s="36" t="s">
        <v>35</v>
      </c>
      <c r="K47" s="36" t="s">
        <v>36</v>
      </c>
      <c r="L47" s="36" t="s">
        <v>37</v>
      </c>
      <c r="M47" s="36" t="s">
        <v>38</v>
      </c>
      <c r="N47" s="36" t="s">
        <v>39</v>
      </c>
    </row>
    <row r="48" spans="1:14" ht="74.25" customHeight="1">
      <c r="A48" s="135"/>
      <c r="B48" s="58" t="s">
        <v>1392</v>
      </c>
      <c r="C48" s="43" t="s">
        <v>1393</v>
      </c>
      <c r="D48" s="44" t="str">
        <f>IF(AND(D50="-",D51="-",D52="-",D53="-",D54="-",D55="-",D56="-",D57="-",D58="-"),"-",IF(D50="-","0",D50)+IF(D51="-","0",D51)+IF(D52="-","0",D52)+IF(D53="-","0",D53)+IF(D54="-","0",D54)+IF(D55="-","0",D55)+IF(D56="-","0",D56)+IF(D57="-","0",D57)+IF(D58="-","0",D58))</f>
        <v>-</v>
      </c>
      <c r="E48" s="44" t="str">
        <f>IF(AND(E50="-",E51="-",E52="-",E53="-",E54="-",E55="-",E56="-",E57="-",E58="-"),"-",IF(E50="-","0",E50)+IF(E51="-","0",E51)+IF(E52="-","0",E52)+IF(E53="-","0",E53)+IF(E54="-","0",E54)+IF(E55="-","0",E55)+IF(E56="-","0",E56)+IF(E57="-","0",E57)+IF(E58="-","0",E58))</f>
        <v>-</v>
      </c>
      <c r="F48" s="44"/>
      <c r="G48" s="44" t="str">
        <f t="shared" ref="G48:M48" si="7">IF(AND(G50="-",G51="-",G52="-",G53="-",G54="-",G55="-",G56="-",G57="-",G58="-"),"-",IF(G50="-","0",G50)+IF(G51="-","0",G51)+IF(G52="-","0",G52)+IF(G53="-","0",G53)+IF(G54="-","0",G54)+IF(G55="-","0",G55)+IF(G56="-","0",G56)+IF(G57="-","0",G57)+IF(G58="-","0",G58))</f>
        <v>-</v>
      </c>
      <c r="H48" s="44" t="str">
        <f t="shared" si="7"/>
        <v>-</v>
      </c>
      <c r="I48" s="44" t="str">
        <f t="shared" si="7"/>
        <v>-</v>
      </c>
      <c r="J48" s="44" t="str">
        <f t="shared" si="7"/>
        <v>-</v>
      </c>
      <c r="K48" s="44" t="str">
        <f t="shared" si="7"/>
        <v>-</v>
      </c>
      <c r="L48" s="44" t="str">
        <f t="shared" si="7"/>
        <v>-</v>
      </c>
      <c r="M48" s="44" t="str">
        <f t="shared" si="7"/>
        <v>-</v>
      </c>
      <c r="N48" s="45" t="str">
        <f>IF(AND(D48="-",E48="-",G48="-",J48="-",L48="-",M48="-",K48="-",H48="-",I48),"-",IF(D48="-","0",D48)+IF(E48="-","0",E48)+IF(G48="-","0",G48)+IF(J48="-","0",J48)+IF(L48="-","0",L48)+IF(M48="-","0",M48)+IF(K48="-","0",K48)+IF(H48="-","0",H48)+IF(I48="-","0",I48))</f>
        <v>-</v>
      </c>
    </row>
    <row r="49" spans="1:14" ht="39.950000000000003" customHeight="1">
      <c r="A49" s="135"/>
      <c r="B49" s="46" t="s">
        <v>1352</v>
      </c>
      <c r="C49" s="47"/>
      <c r="D49" s="49"/>
      <c r="E49" s="49"/>
      <c r="F49" s="49"/>
      <c r="G49" s="49"/>
      <c r="H49" s="49"/>
      <c r="I49" s="49"/>
      <c r="J49" s="49"/>
      <c r="K49" s="49"/>
      <c r="L49" s="49"/>
      <c r="M49" s="49"/>
      <c r="N49" s="50"/>
    </row>
    <row r="50" spans="1:14" ht="39.950000000000003" customHeight="1">
      <c r="A50" s="135"/>
      <c r="B50" s="51" t="s">
        <v>1353</v>
      </c>
      <c r="C50" s="60" t="s">
        <v>1394</v>
      </c>
      <c r="D50" s="61" t="s">
        <v>46</v>
      </c>
      <c r="E50" s="61" t="s">
        <v>46</v>
      </c>
      <c r="F50" s="61"/>
      <c r="G50" s="61" t="s">
        <v>46</v>
      </c>
      <c r="H50" s="61" t="s">
        <v>46</v>
      </c>
      <c r="I50" s="61" t="s">
        <v>46</v>
      </c>
      <c r="J50" s="61" t="s">
        <v>46</v>
      </c>
      <c r="K50" s="61" t="s">
        <v>46</v>
      </c>
      <c r="L50" s="61" t="s">
        <v>46</v>
      </c>
      <c r="M50" s="61" t="s">
        <v>46</v>
      </c>
      <c r="N50" s="54" t="str">
        <f t="shared" ref="N50:N59" si="8">IF(AND(D50="-",E50="-",G50="-",J50="-",L50="-",M50="-",K50="-",H50="-",I50),"-",IF(D50="-","0",D50)+IF(E50="-","0",E50)+IF(G50="-","0",G50)+IF(J50="-","0",J50)+IF(L50="-","0",L50)+IF(M50="-","0",M50)+IF(K50="-","0",K50)+IF(H50="-","0",H50)+IF(I50="-","0",I50))</f>
        <v>-</v>
      </c>
    </row>
    <row r="51" spans="1:14" ht="39.950000000000003" customHeight="1">
      <c r="A51" s="135"/>
      <c r="B51" s="55" t="s">
        <v>1355</v>
      </c>
      <c r="C51" s="56" t="s">
        <v>1395</v>
      </c>
      <c r="D51" s="44" t="s">
        <v>46</v>
      </c>
      <c r="E51" s="44" t="s">
        <v>46</v>
      </c>
      <c r="F51" s="44"/>
      <c r="G51" s="44" t="s">
        <v>46</v>
      </c>
      <c r="H51" s="44" t="s">
        <v>46</v>
      </c>
      <c r="I51" s="44" t="s">
        <v>46</v>
      </c>
      <c r="J51" s="44" t="s">
        <v>46</v>
      </c>
      <c r="K51" s="44" t="s">
        <v>46</v>
      </c>
      <c r="L51" s="44" t="s">
        <v>46</v>
      </c>
      <c r="M51" s="44" t="s">
        <v>46</v>
      </c>
      <c r="N51" s="45" t="str">
        <f t="shared" si="8"/>
        <v>-</v>
      </c>
    </row>
    <row r="52" spans="1:14" ht="120" customHeight="1">
      <c r="A52" s="135"/>
      <c r="B52" s="55" t="s">
        <v>1357</v>
      </c>
      <c r="C52" s="56" t="s">
        <v>1396</v>
      </c>
      <c r="D52" s="44" t="s">
        <v>46</v>
      </c>
      <c r="E52" s="44" t="s">
        <v>46</v>
      </c>
      <c r="F52" s="44"/>
      <c r="G52" s="44" t="s">
        <v>46</v>
      </c>
      <c r="H52" s="44" t="s">
        <v>46</v>
      </c>
      <c r="I52" s="44" t="s">
        <v>46</v>
      </c>
      <c r="J52" s="44" t="s">
        <v>46</v>
      </c>
      <c r="K52" s="44" t="s">
        <v>46</v>
      </c>
      <c r="L52" s="44" t="s">
        <v>46</v>
      </c>
      <c r="M52" s="44" t="s">
        <v>46</v>
      </c>
      <c r="N52" s="45" t="str">
        <f t="shared" si="8"/>
        <v>-</v>
      </c>
    </row>
    <row r="53" spans="1:14" ht="80.099999999999994" customHeight="1">
      <c r="A53" s="135"/>
      <c r="B53" s="55" t="s">
        <v>464</v>
      </c>
      <c r="C53" s="56" t="s">
        <v>1397</v>
      </c>
      <c r="D53" s="44" t="s">
        <v>46</v>
      </c>
      <c r="E53" s="44" t="s">
        <v>46</v>
      </c>
      <c r="F53" s="44"/>
      <c r="G53" s="44" t="s">
        <v>46</v>
      </c>
      <c r="H53" s="44" t="s">
        <v>46</v>
      </c>
      <c r="I53" s="44" t="s">
        <v>46</v>
      </c>
      <c r="J53" s="44" t="s">
        <v>46</v>
      </c>
      <c r="K53" s="44" t="s">
        <v>46</v>
      </c>
      <c r="L53" s="44" t="s">
        <v>46</v>
      </c>
      <c r="M53" s="44" t="s">
        <v>46</v>
      </c>
      <c r="N53" s="45" t="str">
        <f t="shared" si="8"/>
        <v>-</v>
      </c>
    </row>
    <row r="54" spans="1:14" ht="39.950000000000003" customHeight="1">
      <c r="A54" s="135"/>
      <c r="B54" s="55" t="s">
        <v>1360</v>
      </c>
      <c r="C54" s="56" t="s">
        <v>1398</v>
      </c>
      <c r="D54" s="44" t="s">
        <v>46</v>
      </c>
      <c r="E54" s="44" t="s">
        <v>46</v>
      </c>
      <c r="F54" s="44"/>
      <c r="G54" s="44" t="s">
        <v>46</v>
      </c>
      <c r="H54" s="44" t="s">
        <v>46</v>
      </c>
      <c r="I54" s="44" t="s">
        <v>46</v>
      </c>
      <c r="J54" s="44" t="s">
        <v>46</v>
      </c>
      <c r="K54" s="44" t="s">
        <v>46</v>
      </c>
      <c r="L54" s="44" t="s">
        <v>46</v>
      </c>
      <c r="M54" s="44" t="s">
        <v>46</v>
      </c>
      <c r="N54" s="45" t="str">
        <f t="shared" si="8"/>
        <v>-</v>
      </c>
    </row>
    <row r="55" spans="1:14" ht="120" customHeight="1">
      <c r="A55" s="135"/>
      <c r="B55" s="55" t="s">
        <v>1362</v>
      </c>
      <c r="C55" s="56" t="s">
        <v>1399</v>
      </c>
      <c r="D55" s="44" t="s">
        <v>46</v>
      </c>
      <c r="E55" s="44" t="s">
        <v>46</v>
      </c>
      <c r="F55" s="44"/>
      <c r="G55" s="44" t="s">
        <v>46</v>
      </c>
      <c r="H55" s="44" t="s">
        <v>46</v>
      </c>
      <c r="I55" s="44" t="s">
        <v>46</v>
      </c>
      <c r="J55" s="44" t="s">
        <v>46</v>
      </c>
      <c r="K55" s="44" t="s">
        <v>46</v>
      </c>
      <c r="L55" s="44" t="s">
        <v>46</v>
      </c>
      <c r="M55" s="44" t="s">
        <v>46</v>
      </c>
      <c r="N55" s="45" t="str">
        <f t="shared" si="8"/>
        <v>-</v>
      </c>
    </row>
    <row r="56" spans="1:14" ht="60" customHeight="1">
      <c r="A56" s="135"/>
      <c r="B56" s="55" t="s">
        <v>1364</v>
      </c>
      <c r="C56" s="56" t="s">
        <v>1400</v>
      </c>
      <c r="D56" s="44" t="s">
        <v>46</v>
      </c>
      <c r="E56" s="44" t="s">
        <v>46</v>
      </c>
      <c r="F56" s="44"/>
      <c r="G56" s="44" t="s">
        <v>46</v>
      </c>
      <c r="H56" s="44" t="s">
        <v>46</v>
      </c>
      <c r="I56" s="44" t="s">
        <v>46</v>
      </c>
      <c r="J56" s="44" t="s">
        <v>46</v>
      </c>
      <c r="K56" s="44" t="s">
        <v>46</v>
      </c>
      <c r="L56" s="44" t="s">
        <v>46</v>
      </c>
      <c r="M56" s="44" t="s">
        <v>46</v>
      </c>
      <c r="N56" s="45" t="str">
        <f t="shared" si="8"/>
        <v>-</v>
      </c>
    </row>
    <row r="57" spans="1:14" ht="32.25" customHeight="1">
      <c r="A57" s="135"/>
      <c r="B57" s="55" t="s">
        <v>1366</v>
      </c>
      <c r="C57" s="56" t="s">
        <v>1401</v>
      </c>
      <c r="D57" s="44" t="s">
        <v>46</v>
      </c>
      <c r="E57" s="44" t="s">
        <v>46</v>
      </c>
      <c r="F57" s="44"/>
      <c r="G57" s="44" t="s">
        <v>46</v>
      </c>
      <c r="H57" s="44" t="s">
        <v>46</v>
      </c>
      <c r="I57" s="44" t="s">
        <v>46</v>
      </c>
      <c r="J57" s="44" t="s">
        <v>46</v>
      </c>
      <c r="K57" s="44" t="s">
        <v>46</v>
      </c>
      <c r="L57" s="44" t="s">
        <v>46</v>
      </c>
      <c r="M57" s="44" t="s">
        <v>46</v>
      </c>
      <c r="N57" s="45" t="str">
        <f t="shared" si="8"/>
        <v>-</v>
      </c>
    </row>
    <row r="58" spans="1:14" ht="110.25" customHeight="1">
      <c r="A58" s="135"/>
      <c r="B58" s="57" t="s">
        <v>1368</v>
      </c>
      <c r="C58" s="68" t="s">
        <v>1402</v>
      </c>
      <c r="D58" s="69" t="s">
        <v>46</v>
      </c>
      <c r="E58" s="70" t="s">
        <v>46</v>
      </c>
      <c r="F58" s="70"/>
      <c r="G58" s="70" t="s">
        <v>46</v>
      </c>
      <c r="H58" s="70" t="s">
        <v>46</v>
      </c>
      <c r="I58" s="70" t="s">
        <v>46</v>
      </c>
      <c r="J58" s="70" t="s">
        <v>46</v>
      </c>
      <c r="K58" s="70" t="s">
        <v>46</v>
      </c>
      <c r="L58" s="70" t="s">
        <v>46</v>
      </c>
      <c r="M58" s="70" t="s">
        <v>46</v>
      </c>
      <c r="N58" s="50" t="str">
        <f t="shared" si="8"/>
        <v>-</v>
      </c>
    </row>
    <row r="59" spans="1:14" ht="66" customHeight="1">
      <c r="A59" s="135"/>
      <c r="B59" s="58" t="s">
        <v>1403</v>
      </c>
      <c r="C59" s="71" t="s">
        <v>1404</v>
      </c>
      <c r="D59" s="72" t="str">
        <f>IF(AND(D61="-",D62="-",D63="-",D64="-",D65="-",D66="-",D67="-",D68="-",D69="-"),"-",IF(D61="-","0",D61)+IF(D62="-","0",D62)+IF(D63="-","0",D63)+IF(D64="-","0",D64)+IF(D65="-","0",D65)+IF(D66="-","0",D66)+IF(D67="-","0",D67)+IF(D68="-","0",D68)+IF(D69="-","0",D69))</f>
        <v>-</v>
      </c>
      <c r="E59" s="72" t="str">
        <f>IF(AND(E61="-",E62="-",E63="-",E64="-",E65="-",E66="-",E67="-",E68="-",E69="-"),"-",IF(E61="-","0",E61)+IF(E62="-","0",E62)+IF(E63="-","0",E63)+IF(E64="-","0",E64)+IF(E65="-","0",E65)+IF(E66="-","0",E66)+IF(E67="-","0",E67)+IF(E68="-","0",E68)+IF(E69="-","0",E69))</f>
        <v>-</v>
      </c>
      <c r="F59" s="72"/>
      <c r="G59" s="72" t="str">
        <f t="shared" ref="G59:M59" si="9">IF(AND(G61="-",G62="-",G63="-",G64="-",G65="-",G66="-",G67="-",G68="-",G69="-"),"-",IF(G61="-","0",G61)+IF(G62="-","0",G62)+IF(G63="-","0",G63)+IF(G64="-","0",G64)+IF(G65="-","0",G65)+IF(G66="-","0",G66)+IF(G67="-","0",G67)+IF(G68="-","0",G68)+IF(G69="-","0",G69))</f>
        <v>-</v>
      </c>
      <c r="H59" s="72" t="str">
        <f t="shared" si="9"/>
        <v>-</v>
      </c>
      <c r="I59" s="72" t="str">
        <f t="shared" si="9"/>
        <v>-</v>
      </c>
      <c r="J59" s="72" t="str">
        <f t="shared" si="9"/>
        <v>-</v>
      </c>
      <c r="K59" s="72" t="str">
        <f t="shared" si="9"/>
        <v>-</v>
      </c>
      <c r="L59" s="72" t="str">
        <f t="shared" si="9"/>
        <v>-</v>
      </c>
      <c r="M59" s="72" t="str">
        <f t="shared" si="9"/>
        <v>-</v>
      </c>
      <c r="N59" s="41" t="str">
        <f t="shared" si="8"/>
        <v>-</v>
      </c>
    </row>
    <row r="60" spans="1:14" ht="48" customHeight="1">
      <c r="A60" s="135"/>
      <c r="B60" s="46" t="s">
        <v>1352</v>
      </c>
      <c r="C60" s="47"/>
      <c r="D60" s="49"/>
      <c r="E60" s="49"/>
      <c r="F60" s="49"/>
      <c r="G60" s="49"/>
      <c r="H60" s="49"/>
      <c r="I60" s="49"/>
      <c r="J60" s="49"/>
      <c r="K60" s="49"/>
      <c r="L60" s="49"/>
      <c r="M60" s="49"/>
      <c r="N60" s="50"/>
    </row>
    <row r="61" spans="1:14" ht="39.950000000000003" customHeight="1">
      <c r="A61" s="135"/>
      <c r="B61" s="51" t="s">
        <v>1353</v>
      </c>
      <c r="C61" s="52" t="s">
        <v>1405</v>
      </c>
      <c r="D61" s="53" t="s">
        <v>46</v>
      </c>
      <c r="E61" s="53" t="s">
        <v>46</v>
      </c>
      <c r="F61" s="53"/>
      <c r="G61" s="53" t="s">
        <v>46</v>
      </c>
      <c r="H61" s="53" t="s">
        <v>46</v>
      </c>
      <c r="I61" s="53" t="s">
        <v>46</v>
      </c>
      <c r="J61" s="53" t="s">
        <v>46</v>
      </c>
      <c r="K61" s="53" t="s">
        <v>46</v>
      </c>
      <c r="L61" s="53" t="s">
        <v>46</v>
      </c>
      <c r="M61" s="53" t="s">
        <v>46</v>
      </c>
      <c r="N61" s="54" t="str">
        <f t="shared" ref="N61:N69" si="10">IF(AND(D61="-",E61="-",G61="-",J61="-",L61="-",M61="-",K61="-",H61="-",I61),"-",IF(D61="-","0",D61)+IF(E61="-","0",E61)+IF(G61="-","0",G61)+IF(J61="-","0",J61)+IF(L61="-","0",L61)+IF(M61="-","0",M61)+IF(K61="-","0",K61)+IF(H61="-","0",H61)+IF(I61="-","0",I61))</f>
        <v>-</v>
      </c>
    </row>
    <row r="62" spans="1:14" ht="39.950000000000003" customHeight="1">
      <c r="A62" s="135"/>
      <c r="B62" s="55" t="s">
        <v>1355</v>
      </c>
      <c r="C62" s="56" t="s">
        <v>1406</v>
      </c>
      <c r="D62" s="44" t="s">
        <v>46</v>
      </c>
      <c r="E62" s="44" t="s">
        <v>46</v>
      </c>
      <c r="F62" s="44"/>
      <c r="G62" s="44" t="s">
        <v>46</v>
      </c>
      <c r="H62" s="44" t="s">
        <v>46</v>
      </c>
      <c r="I62" s="44" t="s">
        <v>46</v>
      </c>
      <c r="J62" s="44" t="s">
        <v>46</v>
      </c>
      <c r="K62" s="44" t="s">
        <v>46</v>
      </c>
      <c r="L62" s="44" t="s">
        <v>46</v>
      </c>
      <c r="M62" s="44" t="s">
        <v>46</v>
      </c>
      <c r="N62" s="45" t="str">
        <f t="shared" si="10"/>
        <v>-</v>
      </c>
    </row>
    <row r="63" spans="1:14" ht="39.950000000000003" customHeight="1">
      <c r="A63" s="135"/>
      <c r="B63" s="55" t="s">
        <v>1357</v>
      </c>
      <c r="C63" s="56" t="s">
        <v>1407</v>
      </c>
      <c r="D63" s="44" t="s">
        <v>46</v>
      </c>
      <c r="E63" s="44" t="s">
        <v>46</v>
      </c>
      <c r="F63" s="44"/>
      <c r="G63" s="44" t="s">
        <v>46</v>
      </c>
      <c r="H63" s="44" t="s">
        <v>46</v>
      </c>
      <c r="I63" s="44" t="s">
        <v>46</v>
      </c>
      <c r="J63" s="44" t="s">
        <v>46</v>
      </c>
      <c r="K63" s="44" t="s">
        <v>46</v>
      </c>
      <c r="L63" s="44" t="s">
        <v>46</v>
      </c>
      <c r="M63" s="44" t="s">
        <v>46</v>
      </c>
      <c r="N63" s="45" t="str">
        <f t="shared" si="10"/>
        <v>-</v>
      </c>
    </row>
    <row r="64" spans="1:14" ht="39.950000000000003" customHeight="1">
      <c r="A64" s="135"/>
      <c r="B64" s="55" t="s">
        <v>464</v>
      </c>
      <c r="C64" s="56" t="s">
        <v>1408</v>
      </c>
      <c r="D64" s="44" t="s">
        <v>46</v>
      </c>
      <c r="E64" s="44" t="s">
        <v>46</v>
      </c>
      <c r="F64" s="44"/>
      <c r="G64" s="44" t="s">
        <v>46</v>
      </c>
      <c r="H64" s="44" t="s">
        <v>46</v>
      </c>
      <c r="I64" s="44" t="s">
        <v>46</v>
      </c>
      <c r="J64" s="44" t="s">
        <v>46</v>
      </c>
      <c r="K64" s="44" t="s">
        <v>46</v>
      </c>
      <c r="L64" s="44" t="s">
        <v>46</v>
      </c>
      <c r="M64" s="44" t="s">
        <v>46</v>
      </c>
      <c r="N64" s="45" t="str">
        <f t="shared" si="10"/>
        <v>-</v>
      </c>
    </row>
    <row r="65" spans="1:14" ht="39.950000000000003" customHeight="1">
      <c r="A65" s="135"/>
      <c r="B65" s="55" t="s">
        <v>1360</v>
      </c>
      <c r="C65" s="56" t="s">
        <v>1409</v>
      </c>
      <c r="D65" s="44" t="s">
        <v>46</v>
      </c>
      <c r="E65" s="44" t="s">
        <v>46</v>
      </c>
      <c r="F65" s="44"/>
      <c r="G65" s="44" t="s">
        <v>46</v>
      </c>
      <c r="H65" s="44" t="s">
        <v>46</v>
      </c>
      <c r="I65" s="44" t="s">
        <v>46</v>
      </c>
      <c r="J65" s="44" t="s">
        <v>46</v>
      </c>
      <c r="K65" s="44" t="s">
        <v>46</v>
      </c>
      <c r="L65" s="44" t="s">
        <v>46</v>
      </c>
      <c r="M65" s="44" t="s">
        <v>46</v>
      </c>
      <c r="N65" s="45" t="str">
        <f t="shared" si="10"/>
        <v>-</v>
      </c>
    </row>
    <row r="66" spans="1:14" ht="102" customHeight="1">
      <c r="A66" s="135"/>
      <c r="B66" s="55" t="s">
        <v>1362</v>
      </c>
      <c r="C66" s="56" t="s">
        <v>1410</v>
      </c>
      <c r="D66" s="44" t="s">
        <v>46</v>
      </c>
      <c r="E66" s="44" t="s">
        <v>46</v>
      </c>
      <c r="F66" s="44"/>
      <c r="G66" s="44" t="s">
        <v>46</v>
      </c>
      <c r="H66" s="44" t="s">
        <v>46</v>
      </c>
      <c r="I66" s="44" t="s">
        <v>46</v>
      </c>
      <c r="J66" s="44" t="s">
        <v>46</v>
      </c>
      <c r="K66" s="44" t="s">
        <v>46</v>
      </c>
      <c r="L66" s="44" t="s">
        <v>46</v>
      </c>
      <c r="M66" s="44" t="s">
        <v>46</v>
      </c>
      <c r="N66" s="45" t="str">
        <f t="shared" si="10"/>
        <v>-</v>
      </c>
    </row>
    <row r="67" spans="1:14" ht="85.5" customHeight="1">
      <c r="A67" s="135"/>
      <c r="B67" s="55" t="s">
        <v>1364</v>
      </c>
      <c r="C67" s="56" t="s">
        <v>1411</v>
      </c>
      <c r="D67" s="44" t="s">
        <v>46</v>
      </c>
      <c r="E67" s="44" t="s">
        <v>46</v>
      </c>
      <c r="F67" s="44"/>
      <c r="G67" s="44" t="s">
        <v>46</v>
      </c>
      <c r="H67" s="44" t="s">
        <v>46</v>
      </c>
      <c r="I67" s="44" t="s">
        <v>46</v>
      </c>
      <c r="J67" s="44" t="s">
        <v>46</v>
      </c>
      <c r="K67" s="44" t="s">
        <v>46</v>
      </c>
      <c r="L67" s="44" t="s">
        <v>46</v>
      </c>
      <c r="M67" s="44" t="s">
        <v>46</v>
      </c>
      <c r="N67" s="45" t="str">
        <f t="shared" si="10"/>
        <v>-</v>
      </c>
    </row>
    <row r="68" spans="1:14" ht="80.099999999999994" customHeight="1">
      <c r="A68" s="135"/>
      <c r="B68" s="55" t="s">
        <v>1366</v>
      </c>
      <c r="C68" s="56" t="s">
        <v>1412</v>
      </c>
      <c r="D68" s="44" t="s">
        <v>46</v>
      </c>
      <c r="E68" s="44" t="s">
        <v>46</v>
      </c>
      <c r="F68" s="44"/>
      <c r="G68" s="44" t="s">
        <v>46</v>
      </c>
      <c r="H68" s="44" t="s">
        <v>46</v>
      </c>
      <c r="I68" s="44" t="s">
        <v>46</v>
      </c>
      <c r="J68" s="44" t="s">
        <v>46</v>
      </c>
      <c r="K68" s="44" t="s">
        <v>46</v>
      </c>
      <c r="L68" s="44" t="s">
        <v>46</v>
      </c>
      <c r="M68" s="44" t="s">
        <v>46</v>
      </c>
      <c r="N68" s="45" t="str">
        <f t="shared" si="10"/>
        <v>-</v>
      </c>
    </row>
    <row r="69" spans="1:14" ht="104.25" customHeight="1">
      <c r="A69" s="135"/>
      <c r="B69" s="57" t="s">
        <v>1368</v>
      </c>
      <c r="C69" s="56" t="s">
        <v>1413</v>
      </c>
      <c r="D69" s="44" t="s">
        <v>46</v>
      </c>
      <c r="E69" s="44" t="s">
        <v>46</v>
      </c>
      <c r="F69" s="44"/>
      <c r="G69" s="44" t="s">
        <v>46</v>
      </c>
      <c r="H69" s="44" t="s">
        <v>46</v>
      </c>
      <c r="I69" s="44" t="s">
        <v>46</v>
      </c>
      <c r="J69" s="44" t="s">
        <v>46</v>
      </c>
      <c r="K69" s="44" t="s">
        <v>46</v>
      </c>
      <c r="L69" s="44" t="s">
        <v>46</v>
      </c>
      <c r="M69" s="44" t="s">
        <v>46</v>
      </c>
      <c r="N69" s="45" t="str">
        <f t="shared" si="10"/>
        <v>-</v>
      </c>
    </row>
    <row r="70" spans="1:14" ht="45" customHeight="1">
      <c r="A70" s="135"/>
      <c r="B70" s="73"/>
      <c r="C70" s="74"/>
      <c r="D70" s="75"/>
      <c r="E70" s="75"/>
      <c r="F70" s="75"/>
      <c r="G70" s="75"/>
      <c r="H70" s="75"/>
      <c r="I70" s="75"/>
      <c r="J70" s="75"/>
      <c r="K70" s="75"/>
      <c r="L70" s="75"/>
      <c r="M70" s="75"/>
      <c r="N70" s="33" t="s">
        <v>1414</v>
      </c>
    </row>
    <row r="71" spans="1:14" ht="26.25" customHeight="1">
      <c r="A71" s="135"/>
      <c r="B71" s="123" t="s">
        <v>15</v>
      </c>
      <c r="C71" s="123" t="s">
        <v>12</v>
      </c>
      <c r="D71" s="130" t="s">
        <v>1346</v>
      </c>
      <c r="E71" s="131"/>
      <c r="F71" s="131"/>
      <c r="G71" s="131"/>
      <c r="H71" s="131"/>
      <c r="I71" s="131"/>
      <c r="J71" s="131"/>
      <c r="K71" s="131"/>
      <c r="L71" s="131"/>
      <c r="M71" s="132"/>
      <c r="N71" s="133" t="s">
        <v>1347</v>
      </c>
    </row>
    <row r="72" spans="1:14" ht="93" customHeight="1">
      <c r="A72" s="135"/>
      <c r="B72" s="124"/>
      <c r="C72" s="124"/>
      <c r="D72" s="35" t="s">
        <v>19</v>
      </c>
      <c r="E72" s="34" t="s">
        <v>20</v>
      </c>
      <c r="F72" s="34" t="s">
        <v>21</v>
      </c>
      <c r="G72" s="34" t="s">
        <v>29</v>
      </c>
      <c r="H72" s="34" t="s">
        <v>23</v>
      </c>
      <c r="I72" s="34" t="s">
        <v>24</v>
      </c>
      <c r="J72" s="34" t="s">
        <v>25</v>
      </c>
      <c r="K72" s="34" t="s">
        <v>26</v>
      </c>
      <c r="L72" s="34" t="s">
        <v>27</v>
      </c>
      <c r="M72" s="35" t="s">
        <v>28</v>
      </c>
      <c r="N72" s="134"/>
    </row>
    <row r="73" spans="1:14" ht="41.25" customHeight="1">
      <c r="A73" s="135"/>
      <c r="B73" s="36">
        <v>1</v>
      </c>
      <c r="C73" s="36">
        <v>2</v>
      </c>
      <c r="D73" s="36" t="s">
        <v>41</v>
      </c>
      <c r="E73" s="36">
        <v>4</v>
      </c>
      <c r="F73" s="36" t="s">
        <v>31</v>
      </c>
      <c r="G73" s="36" t="s">
        <v>32</v>
      </c>
      <c r="H73" s="36" t="s">
        <v>33</v>
      </c>
      <c r="I73" s="36" t="s">
        <v>34</v>
      </c>
      <c r="J73" s="36" t="s">
        <v>35</v>
      </c>
      <c r="K73" s="36" t="s">
        <v>36</v>
      </c>
      <c r="L73" s="36" t="s">
        <v>37</v>
      </c>
      <c r="M73" s="36" t="s">
        <v>38</v>
      </c>
      <c r="N73" s="36" t="s">
        <v>39</v>
      </c>
    </row>
    <row r="74" spans="1:14" ht="39.950000000000003" customHeight="1">
      <c r="A74" s="135"/>
      <c r="B74" s="58" t="s">
        <v>1415</v>
      </c>
      <c r="C74" s="59" t="s">
        <v>1416</v>
      </c>
      <c r="D74" s="49" t="str">
        <f>IF(AND(D76="-",D77="-",D78="-",D79="-",D80="-",D81="-",D82="-",D83="-",D84="-"),"-",IF(D76="-","0",D76)+IF(D77="-","0",D77)+IF(D78="-","0",D78)+IF(D79="-","0",D79)+IF(D80="-","0",D80)+IF(D81="-","0",D81)+IF(D82="-","0",D82)+IF(D83="-","0",D83)+IF(D84="-","0",D84))</f>
        <v>-</v>
      </c>
      <c r="E74" s="49" t="str">
        <f>IF(AND(E76="-",E77="-",E78="-",E79="-",E80="-",E81="-",E82="-",E83="-",E84="-"),"-",IF(E76="-","0",E76)+IF(E77="-","0",E77)+IF(E78="-","0",E78)+IF(E79="-","0",E79)+IF(E80="-","0",E80)+IF(E81="-","0",E81)+IF(E82="-","0",E82)+IF(E83="-","0",E83)+IF(E84="-","0",E84))</f>
        <v>-</v>
      </c>
      <c r="F74" s="49"/>
      <c r="G74" s="49" t="str">
        <f t="shared" ref="G74:M74" si="11">IF(AND(G76="-",G77="-",G78="-",G79="-",G80="-",G81="-",G82="-",G83="-",G84="-"),"-",IF(G76="-","0",G76)+IF(G77="-","0",G77)+IF(G78="-","0",G78)+IF(G79="-","0",G79)+IF(G80="-","0",G80)+IF(G81="-","0",G81)+IF(G82="-","0",G82)+IF(G83="-","0",G83)+IF(G84="-","0",G84))</f>
        <v>-</v>
      </c>
      <c r="H74" s="49" t="str">
        <f t="shared" si="11"/>
        <v>-</v>
      </c>
      <c r="I74" s="49" t="str">
        <f t="shared" si="11"/>
        <v>-</v>
      </c>
      <c r="J74" s="49" t="str">
        <f t="shared" si="11"/>
        <v>-</v>
      </c>
      <c r="K74" s="49" t="str">
        <f t="shared" si="11"/>
        <v>-</v>
      </c>
      <c r="L74" s="49" t="str">
        <f t="shared" si="11"/>
        <v>-</v>
      </c>
      <c r="M74" s="49" t="str">
        <f t="shared" si="11"/>
        <v>-</v>
      </c>
      <c r="N74" s="45" t="str">
        <f>IF(AND(D74="-",E74="-",G74="-",J74="-",L74="-",M74="-",K74="-",H74="-",I74),"-",IF(D74="-","0",D74)+IF(E74="-","0",E74)+IF(G74="-","0",G74)+IF(J74="-","0",J74)+IF(L74="-","0",L74)+IF(M74="-","0",M74)+IF(K74="-","0",K74)+IF(H74="-","0",H74)+IF(I74="-","0",I74))</f>
        <v>-</v>
      </c>
    </row>
    <row r="75" spans="1:14" ht="39.950000000000003" customHeight="1">
      <c r="A75" s="135"/>
      <c r="B75" s="46" t="s">
        <v>1352</v>
      </c>
      <c r="C75" s="47"/>
      <c r="D75" s="49"/>
      <c r="E75" s="49"/>
      <c r="F75" s="49"/>
      <c r="G75" s="49"/>
      <c r="H75" s="49"/>
      <c r="I75" s="49"/>
      <c r="J75" s="49"/>
      <c r="K75" s="49"/>
      <c r="L75" s="49"/>
      <c r="M75" s="49"/>
      <c r="N75" s="50"/>
    </row>
    <row r="76" spans="1:14" ht="39.950000000000003" customHeight="1">
      <c r="A76" s="135"/>
      <c r="B76" s="51" t="s">
        <v>1353</v>
      </c>
      <c r="C76" s="60" t="s">
        <v>1417</v>
      </c>
      <c r="D76" s="61" t="s">
        <v>46</v>
      </c>
      <c r="E76" s="61" t="s">
        <v>46</v>
      </c>
      <c r="F76" s="61"/>
      <c r="G76" s="61" t="s">
        <v>46</v>
      </c>
      <c r="H76" s="61" t="s">
        <v>46</v>
      </c>
      <c r="I76" s="61" t="s">
        <v>46</v>
      </c>
      <c r="J76" s="61" t="s">
        <v>46</v>
      </c>
      <c r="K76" s="61" t="s">
        <v>46</v>
      </c>
      <c r="L76" s="61" t="s">
        <v>46</v>
      </c>
      <c r="M76" s="61" t="s">
        <v>46</v>
      </c>
      <c r="N76" s="54" t="str">
        <f t="shared" ref="N76:N85" si="12">IF(AND(D76="-",E76="-",G76="-",J76="-",L76="-",M76="-",K76="-",H76="-",I76),"-",IF(D76="-","0",D76)+IF(E76="-","0",E76)+IF(G76="-","0",G76)+IF(J76="-","0",J76)+IF(L76="-","0",L76)+IF(M76="-","0",M76)+IF(K76="-","0",K76)+IF(H76="-","0",H76)+IF(I76="-","0",I76))</f>
        <v>-</v>
      </c>
    </row>
    <row r="77" spans="1:14" ht="39.950000000000003" customHeight="1">
      <c r="A77" s="135"/>
      <c r="B77" s="55" t="s">
        <v>1355</v>
      </c>
      <c r="C77" s="56" t="s">
        <v>1418</v>
      </c>
      <c r="D77" s="44" t="s">
        <v>46</v>
      </c>
      <c r="E77" s="44" t="s">
        <v>46</v>
      </c>
      <c r="F77" s="44"/>
      <c r="G77" s="44" t="s">
        <v>46</v>
      </c>
      <c r="H77" s="44" t="s">
        <v>46</v>
      </c>
      <c r="I77" s="44" t="s">
        <v>46</v>
      </c>
      <c r="J77" s="44" t="s">
        <v>46</v>
      </c>
      <c r="K77" s="44" t="s">
        <v>46</v>
      </c>
      <c r="L77" s="44" t="s">
        <v>46</v>
      </c>
      <c r="M77" s="44" t="s">
        <v>46</v>
      </c>
      <c r="N77" s="45" t="str">
        <f t="shared" si="12"/>
        <v>-</v>
      </c>
    </row>
    <row r="78" spans="1:14" ht="120" customHeight="1">
      <c r="A78" s="135"/>
      <c r="B78" s="55" t="s">
        <v>1357</v>
      </c>
      <c r="C78" s="56" t="s">
        <v>1419</v>
      </c>
      <c r="D78" s="44" t="s">
        <v>46</v>
      </c>
      <c r="E78" s="44" t="s">
        <v>46</v>
      </c>
      <c r="F78" s="44"/>
      <c r="G78" s="44" t="s">
        <v>46</v>
      </c>
      <c r="H78" s="44" t="s">
        <v>46</v>
      </c>
      <c r="I78" s="44" t="s">
        <v>46</v>
      </c>
      <c r="J78" s="44" t="s">
        <v>46</v>
      </c>
      <c r="K78" s="44" t="s">
        <v>46</v>
      </c>
      <c r="L78" s="44" t="s">
        <v>46</v>
      </c>
      <c r="M78" s="44" t="s">
        <v>46</v>
      </c>
      <c r="N78" s="45" t="str">
        <f t="shared" si="12"/>
        <v>-</v>
      </c>
    </row>
    <row r="79" spans="1:14" ht="80.099999999999994" customHeight="1">
      <c r="A79" s="135"/>
      <c r="B79" s="55" t="s">
        <v>464</v>
      </c>
      <c r="C79" s="56" t="s">
        <v>1420</v>
      </c>
      <c r="D79" s="44" t="s">
        <v>46</v>
      </c>
      <c r="E79" s="44" t="s">
        <v>46</v>
      </c>
      <c r="F79" s="44"/>
      <c r="G79" s="44" t="s">
        <v>46</v>
      </c>
      <c r="H79" s="44" t="s">
        <v>46</v>
      </c>
      <c r="I79" s="44" t="s">
        <v>46</v>
      </c>
      <c r="J79" s="44" t="s">
        <v>46</v>
      </c>
      <c r="K79" s="44" t="s">
        <v>46</v>
      </c>
      <c r="L79" s="44" t="s">
        <v>46</v>
      </c>
      <c r="M79" s="44" t="s">
        <v>46</v>
      </c>
      <c r="N79" s="45" t="str">
        <f t="shared" si="12"/>
        <v>-</v>
      </c>
    </row>
    <row r="80" spans="1:14" ht="39.950000000000003" customHeight="1">
      <c r="A80" s="135"/>
      <c r="B80" s="55" t="s">
        <v>1360</v>
      </c>
      <c r="C80" s="56" t="s">
        <v>1421</v>
      </c>
      <c r="D80" s="44" t="s">
        <v>46</v>
      </c>
      <c r="E80" s="44" t="s">
        <v>46</v>
      </c>
      <c r="F80" s="44"/>
      <c r="G80" s="44" t="s">
        <v>46</v>
      </c>
      <c r="H80" s="44" t="s">
        <v>46</v>
      </c>
      <c r="I80" s="44" t="s">
        <v>46</v>
      </c>
      <c r="J80" s="44" t="s">
        <v>46</v>
      </c>
      <c r="K80" s="44" t="s">
        <v>46</v>
      </c>
      <c r="L80" s="44" t="s">
        <v>46</v>
      </c>
      <c r="M80" s="44" t="s">
        <v>46</v>
      </c>
      <c r="N80" s="45" t="str">
        <f t="shared" si="12"/>
        <v>-</v>
      </c>
    </row>
    <row r="81" spans="1:14" ht="120" customHeight="1">
      <c r="A81" s="135"/>
      <c r="B81" s="55" t="s">
        <v>1362</v>
      </c>
      <c r="C81" s="56" t="s">
        <v>1422</v>
      </c>
      <c r="D81" s="44" t="s">
        <v>46</v>
      </c>
      <c r="E81" s="44" t="s">
        <v>46</v>
      </c>
      <c r="F81" s="44"/>
      <c r="G81" s="44" t="s">
        <v>46</v>
      </c>
      <c r="H81" s="44" t="s">
        <v>46</v>
      </c>
      <c r="I81" s="44" t="s">
        <v>46</v>
      </c>
      <c r="J81" s="44" t="s">
        <v>46</v>
      </c>
      <c r="K81" s="44" t="s">
        <v>46</v>
      </c>
      <c r="L81" s="44" t="s">
        <v>46</v>
      </c>
      <c r="M81" s="44" t="s">
        <v>46</v>
      </c>
      <c r="N81" s="45" t="str">
        <f t="shared" si="12"/>
        <v>-</v>
      </c>
    </row>
    <row r="82" spans="1:14" ht="60" customHeight="1">
      <c r="A82" s="135"/>
      <c r="B82" s="55" t="s">
        <v>1364</v>
      </c>
      <c r="C82" s="56" t="s">
        <v>1423</v>
      </c>
      <c r="D82" s="44" t="s">
        <v>46</v>
      </c>
      <c r="E82" s="44" t="s">
        <v>46</v>
      </c>
      <c r="F82" s="44"/>
      <c r="G82" s="44" t="s">
        <v>46</v>
      </c>
      <c r="H82" s="44" t="s">
        <v>46</v>
      </c>
      <c r="I82" s="44" t="s">
        <v>46</v>
      </c>
      <c r="J82" s="44" t="s">
        <v>46</v>
      </c>
      <c r="K82" s="44" t="s">
        <v>46</v>
      </c>
      <c r="L82" s="44" t="s">
        <v>46</v>
      </c>
      <c r="M82" s="44" t="s">
        <v>46</v>
      </c>
      <c r="N82" s="45" t="str">
        <f t="shared" si="12"/>
        <v>-</v>
      </c>
    </row>
    <row r="83" spans="1:14" ht="32.25" customHeight="1">
      <c r="A83" s="135"/>
      <c r="B83" s="55" t="s">
        <v>1366</v>
      </c>
      <c r="C83" s="56" t="s">
        <v>1424</v>
      </c>
      <c r="D83" s="44" t="s">
        <v>46</v>
      </c>
      <c r="E83" s="44" t="s">
        <v>46</v>
      </c>
      <c r="F83" s="44"/>
      <c r="G83" s="44" t="s">
        <v>46</v>
      </c>
      <c r="H83" s="44" t="s">
        <v>46</v>
      </c>
      <c r="I83" s="44" t="s">
        <v>46</v>
      </c>
      <c r="J83" s="44" t="s">
        <v>46</v>
      </c>
      <c r="K83" s="44" t="s">
        <v>46</v>
      </c>
      <c r="L83" s="44" t="s">
        <v>46</v>
      </c>
      <c r="M83" s="44" t="s">
        <v>46</v>
      </c>
      <c r="N83" s="45" t="str">
        <f t="shared" si="12"/>
        <v>-</v>
      </c>
    </row>
    <row r="84" spans="1:14" ht="90" customHeight="1">
      <c r="A84" s="135"/>
      <c r="B84" s="57" t="s">
        <v>1368</v>
      </c>
      <c r="C84" s="56" t="s">
        <v>1425</v>
      </c>
      <c r="D84" s="44" t="s">
        <v>46</v>
      </c>
      <c r="E84" s="44" t="s">
        <v>46</v>
      </c>
      <c r="F84" s="44"/>
      <c r="G84" s="44" t="s">
        <v>46</v>
      </c>
      <c r="H84" s="44" t="s">
        <v>46</v>
      </c>
      <c r="I84" s="44" t="s">
        <v>46</v>
      </c>
      <c r="J84" s="44" t="s">
        <v>46</v>
      </c>
      <c r="K84" s="44" t="s">
        <v>46</v>
      </c>
      <c r="L84" s="44" t="s">
        <v>46</v>
      </c>
      <c r="M84" s="44" t="s">
        <v>46</v>
      </c>
      <c r="N84" s="45" t="str">
        <f t="shared" si="12"/>
        <v>-</v>
      </c>
    </row>
    <row r="85" spans="1:14" ht="33" customHeight="1">
      <c r="A85" s="135"/>
      <c r="B85" s="76" t="s">
        <v>1426</v>
      </c>
      <c r="C85" s="59" t="s">
        <v>1427</v>
      </c>
      <c r="D85" s="49" t="str">
        <f>IF(AND(D87="-",D88="-",D89="-",D90="-",D91="-",D92="-",D93="-",D94="-",D95="-"),"-",IF(D87="-","0",D87)+IF(D88="-","0",D88)+IF(D89="-","0",D89)+IF(D90="-","0",D90)+IF(D91="-","0",D91)+IF(D92="-","0",D92)+IF(D93="-","0",D93)+IF(D94="-","0",D94)+IF(D95="-","0",D95))</f>
        <v>-</v>
      </c>
      <c r="E85" s="49" t="str">
        <f>IF(AND(E87="-",E88="-",E89="-",E90="-",E91="-",E92="-",E93="-",E94="-",E95="-"),"-",IF(E87="-","0",E87)+IF(E88="-","0",E88)+IF(E89="-","0",E89)+IF(E90="-","0",E90)+IF(E91="-","0",E91)+IF(E92="-","0",E92)+IF(E93="-","0",E93)+IF(E94="-","0",E94)+IF(E95="-","0",E95))</f>
        <v>-</v>
      </c>
      <c r="F85" s="49"/>
      <c r="G85" s="49" t="str">
        <f t="shared" ref="G85:M85" si="13">IF(AND(G87="-",G88="-",G89="-",G90="-",G91="-",G92="-",G93="-",G94="-",G95="-"),"-",IF(G87="-","0",G87)+IF(G88="-","0",G88)+IF(G89="-","0",G89)+IF(G90="-","0",G90)+IF(G91="-","0",G91)+IF(G92="-","0",G92)+IF(G93="-","0",G93)+IF(G94="-","0",G94)+IF(G95="-","0",G95))</f>
        <v>-</v>
      </c>
      <c r="H85" s="49" t="str">
        <f t="shared" si="13"/>
        <v>-</v>
      </c>
      <c r="I85" s="49" t="str">
        <f t="shared" si="13"/>
        <v>-</v>
      </c>
      <c r="J85" s="49" t="str">
        <f t="shared" si="13"/>
        <v>-</v>
      </c>
      <c r="K85" s="49" t="str">
        <f t="shared" si="13"/>
        <v>-</v>
      </c>
      <c r="L85" s="49" t="str">
        <f t="shared" si="13"/>
        <v>-</v>
      </c>
      <c r="M85" s="49" t="str">
        <f t="shared" si="13"/>
        <v>-</v>
      </c>
      <c r="N85" s="45" t="str">
        <f t="shared" si="12"/>
        <v>-</v>
      </c>
    </row>
    <row r="86" spans="1:14" ht="30" customHeight="1">
      <c r="A86" s="135"/>
      <c r="B86" s="46" t="s">
        <v>1352</v>
      </c>
      <c r="C86" s="47"/>
      <c r="D86" s="49"/>
      <c r="E86" s="49"/>
      <c r="F86" s="49"/>
      <c r="G86" s="49"/>
      <c r="H86" s="49"/>
      <c r="I86" s="49"/>
      <c r="J86" s="49"/>
      <c r="K86" s="49"/>
      <c r="L86" s="49"/>
      <c r="M86" s="49"/>
      <c r="N86" s="50"/>
    </row>
    <row r="87" spans="1:14" ht="39.950000000000003" customHeight="1">
      <c r="A87" s="135"/>
      <c r="B87" s="51" t="s">
        <v>1353</v>
      </c>
      <c r="C87" s="60" t="s">
        <v>1428</v>
      </c>
      <c r="D87" s="53" t="s">
        <v>46</v>
      </c>
      <c r="E87" s="53" t="s">
        <v>46</v>
      </c>
      <c r="F87" s="53"/>
      <c r="G87" s="53" t="s">
        <v>46</v>
      </c>
      <c r="H87" s="53" t="s">
        <v>46</v>
      </c>
      <c r="I87" s="53" t="s">
        <v>46</v>
      </c>
      <c r="J87" s="53" t="s">
        <v>46</v>
      </c>
      <c r="K87" s="53" t="s">
        <v>46</v>
      </c>
      <c r="L87" s="53" t="s">
        <v>46</v>
      </c>
      <c r="M87" s="53" t="s">
        <v>46</v>
      </c>
      <c r="N87" s="54" t="str">
        <f t="shared" ref="N87:N95" si="14">IF(AND(D87="-",E87="-",G87="-",J87="-",L87="-",M87="-",K87="-",H87="-",I87),"-",IF(D87="-","0",D87)+IF(E87="-","0",E87)+IF(G87="-","0",G87)+IF(J87="-","0",J87)+IF(L87="-","0",L87)+IF(M87="-","0",M87)+IF(K87="-","0",K87)+IF(H87="-","0",H87)+IF(I87="-","0",I87))</f>
        <v>-</v>
      </c>
    </row>
    <row r="88" spans="1:14" ht="39.950000000000003" customHeight="1">
      <c r="A88" s="135"/>
      <c r="B88" s="55" t="s">
        <v>1355</v>
      </c>
      <c r="C88" s="56" t="s">
        <v>1429</v>
      </c>
      <c r="D88" s="49" t="s">
        <v>46</v>
      </c>
      <c r="E88" s="49" t="s">
        <v>46</v>
      </c>
      <c r="F88" s="49"/>
      <c r="G88" s="49" t="s">
        <v>46</v>
      </c>
      <c r="H88" s="49" t="s">
        <v>46</v>
      </c>
      <c r="I88" s="49" t="s">
        <v>46</v>
      </c>
      <c r="J88" s="49" t="s">
        <v>46</v>
      </c>
      <c r="K88" s="49" t="s">
        <v>46</v>
      </c>
      <c r="L88" s="49" t="s">
        <v>46</v>
      </c>
      <c r="M88" s="49" t="s">
        <v>46</v>
      </c>
      <c r="N88" s="54" t="str">
        <f t="shared" si="14"/>
        <v>-</v>
      </c>
    </row>
    <row r="89" spans="1:14" ht="39.950000000000003" customHeight="1">
      <c r="A89" s="135"/>
      <c r="B89" s="55" t="s">
        <v>1357</v>
      </c>
      <c r="C89" s="56" t="s">
        <v>1430</v>
      </c>
      <c r="D89" s="49" t="s">
        <v>46</v>
      </c>
      <c r="E89" s="49" t="s">
        <v>46</v>
      </c>
      <c r="F89" s="49"/>
      <c r="G89" s="49" t="s">
        <v>46</v>
      </c>
      <c r="H89" s="49" t="s">
        <v>46</v>
      </c>
      <c r="I89" s="49" t="s">
        <v>46</v>
      </c>
      <c r="J89" s="49" t="s">
        <v>46</v>
      </c>
      <c r="K89" s="49" t="s">
        <v>46</v>
      </c>
      <c r="L89" s="49" t="s">
        <v>46</v>
      </c>
      <c r="M89" s="49" t="s">
        <v>46</v>
      </c>
      <c r="N89" s="54" t="str">
        <f t="shared" si="14"/>
        <v>-</v>
      </c>
    </row>
    <row r="90" spans="1:14" ht="39.950000000000003" customHeight="1">
      <c r="A90" s="135"/>
      <c r="B90" s="55" t="s">
        <v>464</v>
      </c>
      <c r="C90" s="56" t="s">
        <v>1431</v>
      </c>
      <c r="D90" s="49" t="s">
        <v>46</v>
      </c>
      <c r="E90" s="49" t="s">
        <v>46</v>
      </c>
      <c r="F90" s="49"/>
      <c r="G90" s="49" t="s">
        <v>46</v>
      </c>
      <c r="H90" s="49" t="s">
        <v>46</v>
      </c>
      <c r="I90" s="49" t="s">
        <v>46</v>
      </c>
      <c r="J90" s="49" t="s">
        <v>46</v>
      </c>
      <c r="K90" s="49" t="s">
        <v>46</v>
      </c>
      <c r="L90" s="49" t="s">
        <v>46</v>
      </c>
      <c r="M90" s="49" t="s">
        <v>46</v>
      </c>
      <c r="N90" s="54" t="str">
        <f t="shared" si="14"/>
        <v>-</v>
      </c>
    </row>
    <row r="91" spans="1:14" ht="39.950000000000003" customHeight="1">
      <c r="A91" s="135"/>
      <c r="B91" s="55" t="s">
        <v>1360</v>
      </c>
      <c r="C91" s="56" t="s">
        <v>1432</v>
      </c>
      <c r="D91" s="49" t="s">
        <v>46</v>
      </c>
      <c r="E91" s="49" t="s">
        <v>46</v>
      </c>
      <c r="F91" s="49"/>
      <c r="G91" s="49" t="s">
        <v>46</v>
      </c>
      <c r="H91" s="49" t="s">
        <v>46</v>
      </c>
      <c r="I91" s="49" t="s">
        <v>46</v>
      </c>
      <c r="J91" s="49" t="s">
        <v>46</v>
      </c>
      <c r="K91" s="49" t="s">
        <v>46</v>
      </c>
      <c r="L91" s="49" t="s">
        <v>46</v>
      </c>
      <c r="M91" s="49" t="s">
        <v>46</v>
      </c>
      <c r="N91" s="54" t="str">
        <f t="shared" si="14"/>
        <v>-</v>
      </c>
    </row>
    <row r="92" spans="1:14" ht="99.75" customHeight="1">
      <c r="A92" s="135"/>
      <c r="B92" s="55" t="s">
        <v>1362</v>
      </c>
      <c r="C92" s="56" t="s">
        <v>1433</v>
      </c>
      <c r="D92" s="49" t="s">
        <v>46</v>
      </c>
      <c r="E92" s="49" t="s">
        <v>46</v>
      </c>
      <c r="F92" s="49"/>
      <c r="G92" s="49" t="s">
        <v>46</v>
      </c>
      <c r="H92" s="49" t="s">
        <v>46</v>
      </c>
      <c r="I92" s="49" t="s">
        <v>46</v>
      </c>
      <c r="J92" s="49" t="s">
        <v>46</v>
      </c>
      <c r="K92" s="49" t="s">
        <v>46</v>
      </c>
      <c r="L92" s="49" t="s">
        <v>46</v>
      </c>
      <c r="M92" s="49" t="s">
        <v>46</v>
      </c>
      <c r="N92" s="54" t="str">
        <f t="shared" si="14"/>
        <v>-</v>
      </c>
    </row>
    <row r="93" spans="1:14" ht="120" customHeight="1">
      <c r="A93" s="135"/>
      <c r="B93" s="55" t="s">
        <v>1364</v>
      </c>
      <c r="C93" s="56" t="s">
        <v>1434</v>
      </c>
      <c r="D93" s="49" t="s">
        <v>46</v>
      </c>
      <c r="E93" s="49" t="s">
        <v>46</v>
      </c>
      <c r="F93" s="49"/>
      <c r="G93" s="49" t="s">
        <v>46</v>
      </c>
      <c r="H93" s="49" t="s">
        <v>46</v>
      </c>
      <c r="I93" s="49" t="s">
        <v>46</v>
      </c>
      <c r="J93" s="49" t="s">
        <v>46</v>
      </c>
      <c r="K93" s="49" t="s">
        <v>46</v>
      </c>
      <c r="L93" s="49" t="s">
        <v>46</v>
      </c>
      <c r="M93" s="49" t="s">
        <v>46</v>
      </c>
      <c r="N93" s="54" t="str">
        <f t="shared" si="14"/>
        <v>-</v>
      </c>
    </row>
    <row r="94" spans="1:14" ht="80.099999999999994" customHeight="1">
      <c r="A94" s="135"/>
      <c r="B94" s="55" t="s">
        <v>1366</v>
      </c>
      <c r="C94" s="56" t="s">
        <v>1435</v>
      </c>
      <c r="D94" s="49" t="s">
        <v>46</v>
      </c>
      <c r="E94" s="49" t="s">
        <v>46</v>
      </c>
      <c r="F94" s="49"/>
      <c r="G94" s="49" t="s">
        <v>46</v>
      </c>
      <c r="H94" s="49" t="s">
        <v>46</v>
      </c>
      <c r="I94" s="49" t="s">
        <v>46</v>
      </c>
      <c r="J94" s="49" t="s">
        <v>46</v>
      </c>
      <c r="K94" s="49" t="s">
        <v>46</v>
      </c>
      <c r="L94" s="49" t="s">
        <v>46</v>
      </c>
      <c r="M94" s="49" t="s">
        <v>46</v>
      </c>
      <c r="N94" s="54" t="str">
        <f t="shared" si="14"/>
        <v>-</v>
      </c>
    </row>
    <row r="95" spans="1:14" ht="104.25" customHeight="1">
      <c r="A95" s="135"/>
      <c r="B95" s="57" t="s">
        <v>1368</v>
      </c>
      <c r="C95" s="68" t="s">
        <v>1436</v>
      </c>
      <c r="D95" s="44" t="s">
        <v>46</v>
      </c>
      <c r="E95" s="44" t="s">
        <v>46</v>
      </c>
      <c r="F95" s="44"/>
      <c r="G95" s="44" t="s">
        <v>46</v>
      </c>
      <c r="H95" s="44" t="s">
        <v>46</v>
      </c>
      <c r="I95" s="44" t="s">
        <v>46</v>
      </c>
      <c r="J95" s="44" t="s">
        <v>46</v>
      </c>
      <c r="K95" s="44" t="s">
        <v>46</v>
      </c>
      <c r="L95" s="44" t="s">
        <v>46</v>
      </c>
      <c r="M95" s="44" t="s">
        <v>46</v>
      </c>
      <c r="N95" s="54" t="str">
        <f t="shared" si="14"/>
        <v>-</v>
      </c>
    </row>
    <row r="96" spans="1:14" ht="32.25" customHeight="1">
      <c r="A96" s="135"/>
      <c r="B96" s="73"/>
      <c r="C96" s="74"/>
      <c r="D96" s="75"/>
      <c r="E96" s="75"/>
      <c r="F96" s="75"/>
      <c r="G96" s="75"/>
      <c r="H96" s="75"/>
      <c r="I96" s="75"/>
      <c r="J96" s="75"/>
      <c r="K96" s="75"/>
      <c r="L96" s="75"/>
      <c r="M96" s="75"/>
      <c r="N96" s="33" t="s">
        <v>1437</v>
      </c>
    </row>
    <row r="97" spans="1:14" ht="26.25" customHeight="1">
      <c r="A97" s="135"/>
      <c r="B97" s="123" t="s">
        <v>15</v>
      </c>
      <c r="C97" s="123" t="s">
        <v>12</v>
      </c>
      <c r="D97" s="130" t="s">
        <v>1346</v>
      </c>
      <c r="E97" s="131"/>
      <c r="F97" s="131"/>
      <c r="G97" s="131"/>
      <c r="H97" s="131"/>
      <c r="I97" s="131"/>
      <c r="J97" s="131"/>
      <c r="K97" s="131"/>
      <c r="L97" s="131"/>
      <c r="M97" s="132"/>
      <c r="N97" s="133" t="s">
        <v>1347</v>
      </c>
    </row>
    <row r="98" spans="1:14" ht="80.25" customHeight="1">
      <c r="A98" s="135"/>
      <c r="B98" s="124"/>
      <c r="C98" s="124"/>
      <c r="D98" s="35" t="s">
        <v>19</v>
      </c>
      <c r="E98" s="34" t="s">
        <v>20</v>
      </c>
      <c r="F98" s="34" t="s">
        <v>21</v>
      </c>
      <c r="G98" s="34" t="s">
        <v>29</v>
      </c>
      <c r="H98" s="34" t="s">
        <v>23</v>
      </c>
      <c r="I98" s="34" t="s">
        <v>24</v>
      </c>
      <c r="J98" s="34" t="s">
        <v>25</v>
      </c>
      <c r="K98" s="34" t="s">
        <v>26</v>
      </c>
      <c r="L98" s="34" t="s">
        <v>27</v>
      </c>
      <c r="M98" s="35" t="s">
        <v>28</v>
      </c>
      <c r="N98" s="134"/>
    </row>
    <row r="99" spans="1:14" ht="39.950000000000003" customHeight="1">
      <c r="A99" s="135"/>
      <c r="B99" s="36">
        <v>1</v>
      </c>
      <c r="C99" s="36">
        <v>2</v>
      </c>
      <c r="D99" s="36" t="s">
        <v>41</v>
      </c>
      <c r="E99" s="36">
        <v>4</v>
      </c>
      <c r="F99" s="36" t="s">
        <v>31</v>
      </c>
      <c r="G99" s="36" t="s">
        <v>32</v>
      </c>
      <c r="H99" s="36" t="s">
        <v>33</v>
      </c>
      <c r="I99" s="36" t="s">
        <v>34</v>
      </c>
      <c r="J99" s="36" t="s">
        <v>35</v>
      </c>
      <c r="K99" s="36" t="s">
        <v>36</v>
      </c>
      <c r="L99" s="36" t="s">
        <v>37</v>
      </c>
      <c r="M99" s="36" t="s">
        <v>38</v>
      </c>
      <c r="N99" s="77" t="s">
        <v>39</v>
      </c>
    </row>
    <row r="100" spans="1:14" ht="39.950000000000003" customHeight="1">
      <c r="A100" s="135"/>
      <c r="B100" s="76" t="s">
        <v>1438</v>
      </c>
      <c r="C100" s="59" t="s">
        <v>1439</v>
      </c>
      <c r="D100" s="49" t="str">
        <f>IF(AND(D102="-",D103="-",D104="-",D105="-",D106="-",D107="-",D108="-",D109="-",D110="-"),"-",IF(D102="-","0",D102)+IF(D103="-","0",D103)+IF(D104="-","0",D104)+IF(D105="-","0",D105)+IF(D106="-","0",D106)+IF(D107="-","0",D107)+IF(D108="-","0",D108)+IF(D109="-","0",D109)+IF(D110="-","0",D110))</f>
        <v>-</v>
      </c>
      <c r="E100" s="49" t="str">
        <f>IF(AND(E102="-",E103="-",E104="-",E105="-",E106="-",E107="-",E108="-",E109="-",E110="-"),"-",IF(E102="-","0",E102)+IF(E103="-","0",E103)+IF(E104="-","0",E104)+IF(E105="-","0",E105)+IF(E106="-","0",E106)+IF(E107="-","0",E107)+IF(E108="-","0",E108)+IF(E109="-","0",E109)+IF(E110="-","0",E110))</f>
        <v>-</v>
      </c>
      <c r="F100" s="49"/>
      <c r="G100" s="49" t="str">
        <f t="shared" ref="G100:M100" si="15">IF(AND(G102="-",G103="-",G104="-",G105="-",G106="-",G107="-",G108="-",G109="-",G110="-"),"-",IF(G102="-","0",G102)+IF(G103="-","0",G103)+IF(G104="-","0",G104)+IF(G105="-","0",G105)+IF(G106="-","0",G106)+IF(G107="-","0",G107)+IF(G108="-","0",G108)+IF(G109="-","0",G109)+IF(G110="-","0",G110))</f>
        <v>-</v>
      </c>
      <c r="H100" s="49" t="str">
        <f t="shared" si="15"/>
        <v>-</v>
      </c>
      <c r="I100" s="49" t="str">
        <f t="shared" si="15"/>
        <v>-</v>
      </c>
      <c r="J100" s="49" t="str">
        <f t="shared" si="15"/>
        <v>-</v>
      </c>
      <c r="K100" s="49" t="str">
        <f t="shared" si="15"/>
        <v>-</v>
      </c>
      <c r="L100" s="49" t="str">
        <f t="shared" si="15"/>
        <v>-</v>
      </c>
      <c r="M100" s="49" t="str">
        <f t="shared" si="15"/>
        <v>-</v>
      </c>
      <c r="N100" s="54" t="str">
        <f t="shared" ref="N100:N110" si="16">IF(AND(D100="-",E100="-",G100="-",J100="-",L100="-",M100="-",K100="-",H100="-",I100),"-",IF(D100="-","0",D100)+IF(E100="-","0",E100)+IF(G100="-","0",G100)+IF(J100="-","0",J100)+IF(L100="-","0",L100)+IF(M100="-","0",M100)+IF(K100="-","0",K100)+IF(H100="-","0",H100)+IF(I100="-","0",I100))</f>
        <v>-</v>
      </c>
    </row>
    <row r="101" spans="1:14" ht="39.950000000000003" customHeight="1">
      <c r="A101" s="135"/>
      <c r="B101" s="46" t="s">
        <v>1352</v>
      </c>
      <c r="C101" s="47"/>
      <c r="D101" s="49" t="s">
        <v>46</v>
      </c>
      <c r="E101" s="49" t="s">
        <v>46</v>
      </c>
      <c r="F101" s="49"/>
      <c r="G101" s="49" t="s">
        <v>46</v>
      </c>
      <c r="H101" s="49" t="s">
        <v>46</v>
      </c>
      <c r="I101" s="49" t="s">
        <v>46</v>
      </c>
      <c r="J101" s="49" t="s">
        <v>46</v>
      </c>
      <c r="K101" s="49" t="s">
        <v>46</v>
      </c>
      <c r="L101" s="49" t="s">
        <v>46</v>
      </c>
      <c r="M101" s="49" t="s">
        <v>46</v>
      </c>
      <c r="N101" s="54" t="str">
        <f t="shared" si="16"/>
        <v>-</v>
      </c>
    </row>
    <row r="102" spans="1:14" ht="39.950000000000003" customHeight="1">
      <c r="A102" s="135"/>
      <c r="B102" s="51" t="s">
        <v>1353</v>
      </c>
      <c r="C102" s="60" t="s">
        <v>1440</v>
      </c>
      <c r="D102" s="49" t="s">
        <v>46</v>
      </c>
      <c r="E102" s="49" t="s">
        <v>46</v>
      </c>
      <c r="F102" s="49"/>
      <c r="G102" s="49" t="s">
        <v>46</v>
      </c>
      <c r="H102" s="49" t="s">
        <v>46</v>
      </c>
      <c r="I102" s="49" t="s">
        <v>46</v>
      </c>
      <c r="J102" s="49" t="s">
        <v>46</v>
      </c>
      <c r="K102" s="49" t="s">
        <v>46</v>
      </c>
      <c r="L102" s="49" t="s">
        <v>46</v>
      </c>
      <c r="M102" s="49" t="s">
        <v>46</v>
      </c>
      <c r="N102" s="54" t="str">
        <f t="shared" si="16"/>
        <v>-</v>
      </c>
    </row>
    <row r="103" spans="1:14" ht="39.950000000000003" customHeight="1">
      <c r="A103" s="135"/>
      <c r="B103" s="55" t="s">
        <v>1355</v>
      </c>
      <c r="C103" s="56" t="s">
        <v>1441</v>
      </c>
      <c r="D103" s="49" t="s">
        <v>46</v>
      </c>
      <c r="E103" s="49" t="s">
        <v>46</v>
      </c>
      <c r="F103" s="49"/>
      <c r="G103" s="49" t="s">
        <v>46</v>
      </c>
      <c r="H103" s="49" t="s">
        <v>46</v>
      </c>
      <c r="I103" s="49" t="s">
        <v>46</v>
      </c>
      <c r="J103" s="49" t="s">
        <v>46</v>
      </c>
      <c r="K103" s="49" t="s">
        <v>46</v>
      </c>
      <c r="L103" s="49" t="s">
        <v>46</v>
      </c>
      <c r="M103" s="49" t="s">
        <v>46</v>
      </c>
      <c r="N103" s="54" t="str">
        <f t="shared" si="16"/>
        <v>-</v>
      </c>
    </row>
    <row r="104" spans="1:14" ht="94.5" customHeight="1">
      <c r="A104" s="135"/>
      <c r="B104" s="55" t="s">
        <v>1357</v>
      </c>
      <c r="C104" s="56" t="s">
        <v>1442</v>
      </c>
      <c r="D104" s="49" t="s">
        <v>46</v>
      </c>
      <c r="E104" s="49" t="s">
        <v>46</v>
      </c>
      <c r="F104" s="49"/>
      <c r="G104" s="49" t="s">
        <v>46</v>
      </c>
      <c r="H104" s="49" t="s">
        <v>46</v>
      </c>
      <c r="I104" s="49" t="s">
        <v>46</v>
      </c>
      <c r="J104" s="49" t="s">
        <v>46</v>
      </c>
      <c r="K104" s="49" t="s">
        <v>46</v>
      </c>
      <c r="L104" s="49" t="s">
        <v>46</v>
      </c>
      <c r="M104" s="49" t="s">
        <v>46</v>
      </c>
      <c r="N104" s="54" t="str">
        <f t="shared" si="16"/>
        <v>-</v>
      </c>
    </row>
    <row r="105" spans="1:14" ht="80.099999999999994" customHeight="1">
      <c r="A105" s="135"/>
      <c r="B105" s="55" t="s">
        <v>464</v>
      </c>
      <c r="C105" s="56" t="s">
        <v>1443</v>
      </c>
      <c r="D105" s="49" t="s">
        <v>46</v>
      </c>
      <c r="E105" s="49" t="s">
        <v>46</v>
      </c>
      <c r="F105" s="49"/>
      <c r="G105" s="49" t="s">
        <v>46</v>
      </c>
      <c r="H105" s="49" t="s">
        <v>46</v>
      </c>
      <c r="I105" s="49" t="s">
        <v>46</v>
      </c>
      <c r="J105" s="49" t="s">
        <v>46</v>
      </c>
      <c r="K105" s="49" t="s">
        <v>46</v>
      </c>
      <c r="L105" s="49" t="s">
        <v>46</v>
      </c>
      <c r="M105" s="49" t="s">
        <v>46</v>
      </c>
      <c r="N105" s="54" t="str">
        <f t="shared" si="16"/>
        <v>-</v>
      </c>
    </row>
    <row r="106" spans="1:14" ht="39.950000000000003" customHeight="1">
      <c r="A106" s="135"/>
      <c r="B106" s="55" t="s">
        <v>1360</v>
      </c>
      <c r="C106" s="56" t="s">
        <v>1444</v>
      </c>
      <c r="D106" s="49" t="s">
        <v>46</v>
      </c>
      <c r="E106" s="49" t="s">
        <v>46</v>
      </c>
      <c r="F106" s="49"/>
      <c r="G106" s="49" t="s">
        <v>46</v>
      </c>
      <c r="H106" s="49" t="s">
        <v>46</v>
      </c>
      <c r="I106" s="49" t="s">
        <v>46</v>
      </c>
      <c r="J106" s="49" t="s">
        <v>46</v>
      </c>
      <c r="K106" s="49" t="s">
        <v>46</v>
      </c>
      <c r="L106" s="49" t="s">
        <v>46</v>
      </c>
      <c r="M106" s="49" t="s">
        <v>46</v>
      </c>
      <c r="N106" s="54" t="str">
        <f t="shared" si="16"/>
        <v>-</v>
      </c>
    </row>
    <row r="107" spans="1:14" ht="120" customHeight="1">
      <c r="A107" s="135"/>
      <c r="B107" s="55" t="s">
        <v>1362</v>
      </c>
      <c r="C107" s="56" t="s">
        <v>1445</v>
      </c>
      <c r="D107" s="49" t="s">
        <v>46</v>
      </c>
      <c r="E107" s="49" t="s">
        <v>46</v>
      </c>
      <c r="F107" s="49"/>
      <c r="G107" s="49" t="s">
        <v>46</v>
      </c>
      <c r="H107" s="49" t="s">
        <v>46</v>
      </c>
      <c r="I107" s="49" t="s">
        <v>46</v>
      </c>
      <c r="J107" s="49" t="s">
        <v>46</v>
      </c>
      <c r="K107" s="49" t="s">
        <v>46</v>
      </c>
      <c r="L107" s="49" t="s">
        <v>46</v>
      </c>
      <c r="M107" s="49" t="s">
        <v>46</v>
      </c>
      <c r="N107" s="54" t="str">
        <f t="shared" si="16"/>
        <v>-</v>
      </c>
    </row>
    <row r="108" spans="1:14" ht="60" customHeight="1">
      <c r="A108" s="135"/>
      <c r="B108" s="55" t="s">
        <v>1364</v>
      </c>
      <c r="C108" s="56" t="s">
        <v>1446</v>
      </c>
      <c r="D108" s="49" t="s">
        <v>46</v>
      </c>
      <c r="E108" s="49" t="s">
        <v>46</v>
      </c>
      <c r="F108" s="49"/>
      <c r="G108" s="49" t="s">
        <v>46</v>
      </c>
      <c r="H108" s="49" t="s">
        <v>46</v>
      </c>
      <c r="I108" s="49" t="s">
        <v>46</v>
      </c>
      <c r="J108" s="49" t="s">
        <v>46</v>
      </c>
      <c r="K108" s="49" t="s">
        <v>46</v>
      </c>
      <c r="L108" s="49" t="s">
        <v>46</v>
      </c>
      <c r="M108" s="49" t="s">
        <v>46</v>
      </c>
      <c r="N108" s="54" t="str">
        <f t="shared" si="16"/>
        <v>-</v>
      </c>
    </row>
    <row r="109" spans="1:14" ht="32.25" customHeight="1">
      <c r="A109" s="135"/>
      <c r="B109" s="55" t="s">
        <v>1366</v>
      </c>
      <c r="C109" s="56" t="s">
        <v>1447</v>
      </c>
      <c r="D109" s="49" t="s">
        <v>46</v>
      </c>
      <c r="E109" s="49" t="s">
        <v>46</v>
      </c>
      <c r="F109" s="49"/>
      <c r="G109" s="49" t="s">
        <v>46</v>
      </c>
      <c r="H109" s="49" t="s">
        <v>46</v>
      </c>
      <c r="I109" s="49" t="s">
        <v>46</v>
      </c>
      <c r="J109" s="49" t="s">
        <v>46</v>
      </c>
      <c r="K109" s="49" t="s">
        <v>46</v>
      </c>
      <c r="L109" s="49" t="s">
        <v>46</v>
      </c>
      <c r="M109" s="49" t="s">
        <v>46</v>
      </c>
      <c r="N109" s="54" t="str">
        <f t="shared" si="16"/>
        <v>-</v>
      </c>
    </row>
    <row r="110" spans="1:14" ht="113.25" customHeight="1">
      <c r="A110" s="135"/>
      <c r="B110" s="57" t="s">
        <v>1368</v>
      </c>
      <c r="C110" s="68" t="s">
        <v>1448</v>
      </c>
      <c r="D110" s="49" t="s">
        <v>46</v>
      </c>
      <c r="E110" s="49" t="s">
        <v>46</v>
      </c>
      <c r="F110" s="49"/>
      <c r="G110" s="49" t="s">
        <v>46</v>
      </c>
      <c r="H110" s="49" t="s">
        <v>46</v>
      </c>
      <c r="I110" s="49" t="s">
        <v>46</v>
      </c>
      <c r="J110" s="49" t="s">
        <v>46</v>
      </c>
      <c r="K110" s="49" t="s">
        <v>46</v>
      </c>
      <c r="L110" s="49" t="s">
        <v>46</v>
      </c>
      <c r="M110" s="49" t="s">
        <v>46</v>
      </c>
      <c r="N110" s="54" t="str">
        <f t="shared" si="16"/>
        <v>-</v>
      </c>
    </row>
    <row r="111" spans="1:14" ht="33" customHeight="1">
      <c r="A111" s="135"/>
      <c r="B111" s="76" t="s">
        <v>1449</v>
      </c>
      <c r="C111" s="59" t="s">
        <v>1450</v>
      </c>
      <c r="D111" s="49" t="str">
        <f>IF(AND(D113="-",D114="-",D115="-",D116="-",D117="-",D118="-",D119="-",D120="-",D121="-"),"-",IF(D113="-","0",D113)+IF(D114="-","0",D114)+IF(D115="-","0",D115)+IF(D116="-","0",D116)+IF(D117="-","0",D117)+IF(D118="-","0",D118)+IF(D119="-","0",D119)+IF(D120="-","0",D120)+IF(D121="-","0",D121))</f>
        <v>-</v>
      </c>
      <c r="E111" s="49" t="str">
        <f>IF(AND(E113="-",E114="-",E115="-",E116="-",E117="-",E118="-",E119="-",E120="-",E121="-"),"-",IF(E113="-","0",E113)+IF(E114="-","0",E114)+IF(E115="-","0",E115)+IF(E116="-","0",E116)+IF(E117="-","0",E117)+IF(E118="-","0",E118)+IF(E119="-","0",E119)+IF(E120="-","0",E120)+IF(E121="-","0",E121))</f>
        <v>-</v>
      </c>
      <c r="F111" s="49"/>
      <c r="G111" s="49" t="str">
        <f t="shared" ref="G111:N111" si="17">IF(AND(G113="-",G114="-",G115="-",G116="-",G117="-",G118="-",G119="-",G120="-",G121="-"),"-",IF(G113="-","0",G113)+IF(G114="-","0",G114)+IF(G115="-","0",G115)+IF(G116="-","0",G116)+IF(G117="-","0",G117)+IF(G118="-","0",G118)+IF(G119="-","0",G119)+IF(G120="-","0",G120)+IF(G121="-","0",G121))</f>
        <v>-</v>
      </c>
      <c r="H111" s="49" t="str">
        <f t="shared" si="17"/>
        <v>-</v>
      </c>
      <c r="I111" s="49" t="str">
        <f t="shared" si="17"/>
        <v>-</v>
      </c>
      <c r="J111" s="49" t="str">
        <f t="shared" si="17"/>
        <v>-</v>
      </c>
      <c r="K111" s="49" t="str">
        <f t="shared" si="17"/>
        <v>-</v>
      </c>
      <c r="L111" s="49" t="str">
        <f t="shared" si="17"/>
        <v>-</v>
      </c>
      <c r="M111" s="49" t="str">
        <f t="shared" si="17"/>
        <v>-</v>
      </c>
      <c r="N111" s="45" t="str">
        <f t="shared" si="17"/>
        <v>-</v>
      </c>
    </row>
    <row r="112" spans="1:14" ht="75" customHeight="1">
      <c r="A112" s="135"/>
      <c r="B112" s="46" t="s">
        <v>1352</v>
      </c>
      <c r="C112" s="47"/>
      <c r="D112" s="49" t="s">
        <v>46</v>
      </c>
      <c r="E112" s="49" t="s">
        <v>46</v>
      </c>
      <c r="F112" s="49"/>
      <c r="G112" s="49" t="s">
        <v>46</v>
      </c>
      <c r="H112" s="49" t="s">
        <v>46</v>
      </c>
      <c r="I112" s="49" t="s">
        <v>46</v>
      </c>
      <c r="J112" s="49" t="s">
        <v>46</v>
      </c>
      <c r="K112" s="49" t="s">
        <v>46</v>
      </c>
      <c r="L112" s="49" t="s">
        <v>46</v>
      </c>
      <c r="M112" s="49" t="s">
        <v>46</v>
      </c>
      <c r="N112" s="50" t="str">
        <f t="shared" ref="N112:N121" si="18">IF(AND(D112="-",E112="-",G112="-",J112="-",L112="-",M112="-",K112="-",H112="-",I112),"-",IF(D112="-","0",D112)+IF(E112="-","0",E112)+IF(G112="-","0",G112)+IF(J112="-","0",J112)+IF(L112="-","0",L112)+IF(M112="-","0",M112)+IF(K112="-","0",K112)+IF(H112="-","0",H112)+IF(I112="-","0",I112))</f>
        <v>-</v>
      </c>
    </row>
    <row r="113" spans="1:14" ht="39.950000000000003" customHeight="1">
      <c r="A113" s="135"/>
      <c r="B113" s="51" t="s">
        <v>1353</v>
      </c>
      <c r="C113" s="60" t="s">
        <v>1451</v>
      </c>
      <c r="D113" s="53" t="s">
        <v>46</v>
      </c>
      <c r="E113" s="53" t="s">
        <v>46</v>
      </c>
      <c r="F113" s="53"/>
      <c r="G113" s="53" t="s">
        <v>46</v>
      </c>
      <c r="H113" s="53" t="s">
        <v>46</v>
      </c>
      <c r="I113" s="53" t="s">
        <v>46</v>
      </c>
      <c r="J113" s="53" t="s">
        <v>46</v>
      </c>
      <c r="K113" s="53" t="s">
        <v>46</v>
      </c>
      <c r="L113" s="53" t="s">
        <v>46</v>
      </c>
      <c r="M113" s="53" t="s">
        <v>46</v>
      </c>
      <c r="N113" s="54" t="str">
        <f t="shared" si="18"/>
        <v>-</v>
      </c>
    </row>
    <row r="114" spans="1:14" ht="39.950000000000003" customHeight="1">
      <c r="A114" s="135"/>
      <c r="B114" s="55" t="s">
        <v>1355</v>
      </c>
      <c r="C114" s="56" t="s">
        <v>1452</v>
      </c>
      <c r="D114" s="49" t="s">
        <v>46</v>
      </c>
      <c r="E114" s="49" t="s">
        <v>46</v>
      </c>
      <c r="F114" s="49"/>
      <c r="G114" s="49" t="s">
        <v>46</v>
      </c>
      <c r="H114" s="49" t="s">
        <v>46</v>
      </c>
      <c r="I114" s="49" t="s">
        <v>46</v>
      </c>
      <c r="J114" s="49" t="s">
        <v>46</v>
      </c>
      <c r="K114" s="49" t="s">
        <v>46</v>
      </c>
      <c r="L114" s="49" t="s">
        <v>46</v>
      </c>
      <c r="M114" s="49" t="s">
        <v>46</v>
      </c>
      <c r="N114" s="54" t="str">
        <f t="shared" si="18"/>
        <v>-</v>
      </c>
    </row>
    <row r="115" spans="1:14" ht="39.950000000000003" customHeight="1">
      <c r="A115" s="135"/>
      <c r="B115" s="55" t="s">
        <v>1357</v>
      </c>
      <c r="C115" s="56" t="s">
        <v>1453</v>
      </c>
      <c r="D115" s="49" t="s">
        <v>46</v>
      </c>
      <c r="E115" s="49" t="s">
        <v>46</v>
      </c>
      <c r="F115" s="49"/>
      <c r="G115" s="49" t="s">
        <v>46</v>
      </c>
      <c r="H115" s="49" t="s">
        <v>46</v>
      </c>
      <c r="I115" s="49" t="s">
        <v>46</v>
      </c>
      <c r="J115" s="49" t="s">
        <v>46</v>
      </c>
      <c r="K115" s="49" t="s">
        <v>46</v>
      </c>
      <c r="L115" s="49" t="s">
        <v>46</v>
      </c>
      <c r="M115" s="49" t="s">
        <v>46</v>
      </c>
      <c r="N115" s="54" t="str">
        <f t="shared" si="18"/>
        <v>-</v>
      </c>
    </row>
    <row r="116" spans="1:14" ht="39.950000000000003" customHeight="1">
      <c r="A116" s="135"/>
      <c r="B116" s="55" t="s">
        <v>464</v>
      </c>
      <c r="C116" s="56" t="s">
        <v>1454</v>
      </c>
      <c r="D116" s="49" t="s">
        <v>46</v>
      </c>
      <c r="E116" s="49" t="s">
        <v>46</v>
      </c>
      <c r="F116" s="49"/>
      <c r="G116" s="49" t="s">
        <v>46</v>
      </c>
      <c r="H116" s="49" t="s">
        <v>46</v>
      </c>
      <c r="I116" s="49" t="s">
        <v>46</v>
      </c>
      <c r="J116" s="49" t="s">
        <v>46</v>
      </c>
      <c r="K116" s="49" t="s">
        <v>46</v>
      </c>
      <c r="L116" s="49" t="s">
        <v>46</v>
      </c>
      <c r="M116" s="49" t="s">
        <v>46</v>
      </c>
      <c r="N116" s="54" t="str">
        <f t="shared" si="18"/>
        <v>-</v>
      </c>
    </row>
    <row r="117" spans="1:14" ht="39.950000000000003" customHeight="1">
      <c r="A117" s="135"/>
      <c r="B117" s="55" t="s">
        <v>1360</v>
      </c>
      <c r="C117" s="56" t="s">
        <v>1455</v>
      </c>
      <c r="D117" s="49" t="s">
        <v>46</v>
      </c>
      <c r="E117" s="49" t="s">
        <v>46</v>
      </c>
      <c r="F117" s="49"/>
      <c r="G117" s="49" t="s">
        <v>46</v>
      </c>
      <c r="H117" s="49" t="s">
        <v>46</v>
      </c>
      <c r="I117" s="49" t="s">
        <v>46</v>
      </c>
      <c r="J117" s="49" t="s">
        <v>46</v>
      </c>
      <c r="K117" s="49" t="s">
        <v>46</v>
      </c>
      <c r="L117" s="49" t="s">
        <v>46</v>
      </c>
      <c r="M117" s="49" t="s">
        <v>46</v>
      </c>
      <c r="N117" s="54" t="str">
        <f t="shared" si="18"/>
        <v>-</v>
      </c>
    </row>
    <row r="118" spans="1:14" ht="90" customHeight="1">
      <c r="A118" s="135"/>
      <c r="B118" s="55" t="s">
        <v>1362</v>
      </c>
      <c r="C118" s="56" t="s">
        <v>1456</v>
      </c>
      <c r="D118" s="49" t="s">
        <v>46</v>
      </c>
      <c r="E118" s="49" t="s">
        <v>46</v>
      </c>
      <c r="F118" s="49"/>
      <c r="G118" s="49" t="s">
        <v>46</v>
      </c>
      <c r="H118" s="49" t="s">
        <v>46</v>
      </c>
      <c r="I118" s="49" t="s">
        <v>46</v>
      </c>
      <c r="J118" s="49" t="s">
        <v>46</v>
      </c>
      <c r="K118" s="49" t="s">
        <v>46</v>
      </c>
      <c r="L118" s="49" t="s">
        <v>46</v>
      </c>
      <c r="M118" s="49" t="s">
        <v>46</v>
      </c>
      <c r="N118" s="54" t="str">
        <f t="shared" si="18"/>
        <v>-</v>
      </c>
    </row>
    <row r="119" spans="1:14" ht="120" customHeight="1">
      <c r="A119" s="135"/>
      <c r="B119" s="55" t="s">
        <v>1364</v>
      </c>
      <c r="C119" s="56" t="s">
        <v>1457</v>
      </c>
      <c r="D119" s="49" t="s">
        <v>46</v>
      </c>
      <c r="E119" s="49" t="s">
        <v>46</v>
      </c>
      <c r="F119" s="49"/>
      <c r="G119" s="49" t="s">
        <v>46</v>
      </c>
      <c r="H119" s="49" t="s">
        <v>46</v>
      </c>
      <c r="I119" s="49" t="s">
        <v>46</v>
      </c>
      <c r="J119" s="49" t="s">
        <v>46</v>
      </c>
      <c r="K119" s="49" t="s">
        <v>46</v>
      </c>
      <c r="L119" s="49" t="s">
        <v>46</v>
      </c>
      <c r="M119" s="49" t="s">
        <v>46</v>
      </c>
      <c r="N119" s="54" t="str">
        <f t="shared" si="18"/>
        <v>-</v>
      </c>
    </row>
    <row r="120" spans="1:14" ht="80.099999999999994" customHeight="1">
      <c r="A120" s="135"/>
      <c r="B120" s="55" t="s">
        <v>1366</v>
      </c>
      <c r="C120" s="56" t="s">
        <v>1458</v>
      </c>
      <c r="D120" s="49" t="s">
        <v>46</v>
      </c>
      <c r="E120" s="49" t="s">
        <v>46</v>
      </c>
      <c r="F120" s="49"/>
      <c r="G120" s="49" t="s">
        <v>46</v>
      </c>
      <c r="H120" s="49" t="s">
        <v>46</v>
      </c>
      <c r="I120" s="49" t="s">
        <v>46</v>
      </c>
      <c r="J120" s="49" t="s">
        <v>46</v>
      </c>
      <c r="K120" s="49" t="s">
        <v>46</v>
      </c>
      <c r="L120" s="49" t="s">
        <v>46</v>
      </c>
      <c r="M120" s="49" t="s">
        <v>46</v>
      </c>
      <c r="N120" s="54" t="str">
        <f t="shared" si="18"/>
        <v>-</v>
      </c>
    </row>
    <row r="121" spans="1:14" ht="90.75" customHeight="1">
      <c r="A121" s="135"/>
      <c r="B121" s="57" t="s">
        <v>1368</v>
      </c>
      <c r="C121" s="68" t="s">
        <v>1459</v>
      </c>
      <c r="D121" s="44" t="s">
        <v>46</v>
      </c>
      <c r="E121" s="44" t="s">
        <v>46</v>
      </c>
      <c r="F121" s="44"/>
      <c r="G121" s="44" t="s">
        <v>46</v>
      </c>
      <c r="H121" s="44" t="s">
        <v>46</v>
      </c>
      <c r="I121" s="44" t="s">
        <v>46</v>
      </c>
      <c r="J121" s="44" t="s">
        <v>46</v>
      </c>
      <c r="K121" s="44" t="s">
        <v>46</v>
      </c>
      <c r="L121" s="44" t="s">
        <v>46</v>
      </c>
      <c r="M121" s="44" t="s">
        <v>46</v>
      </c>
      <c r="N121" s="54" t="str">
        <f t="shared" si="18"/>
        <v>-</v>
      </c>
    </row>
    <row r="122" spans="1:14" ht="35.25" customHeight="1">
      <c r="A122" s="135"/>
      <c r="B122" s="73"/>
      <c r="C122" s="74"/>
      <c r="D122" s="75"/>
      <c r="E122" s="75"/>
      <c r="F122" s="75"/>
      <c r="G122" s="75"/>
      <c r="H122" s="75"/>
      <c r="I122" s="75"/>
      <c r="J122" s="75"/>
      <c r="K122" s="75"/>
      <c r="L122" s="75"/>
      <c r="M122" s="75"/>
      <c r="N122" s="33" t="s">
        <v>1460</v>
      </c>
    </row>
    <row r="123" spans="1:14" ht="26.25" customHeight="1">
      <c r="B123" s="123" t="s">
        <v>15</v>
      </c>
      <c r="C123" s="123" t="s">
        <v>12</v>
      </c>
      <c r="D123" s="130" t="s">
        <v>1346</v>
      </c>
      <c r="E123" s="131"/>
      <c r="F123" s="131"/>
      <c r="G123" s="131"/>
      <c r="H123" s="131"/>
      <c r="I123" s="131"/>
      <c r="J123" s="131"/>
      <c r="K123" s="131"/>
      <c r="L123" s="131"/>
      <c r="M123" s="132"/>
      <c r="N123" s="133" t="s">
        <v>1347</v>
      </c>
    </row>
    <row r="124" spans="1:14" ht="76.5" customHeight="1">
      <c r="B124" s="124"/>
      <c r="C124" s="124"/>
      <c r="D124" s="35" t="s">
        <v>19</v>
      </c>
      <c r="E124" s="34" t="s">
        <v>20</v>
      </c>
      <c r="F124" s="34" t="s">
        <v>21</v>
      </c>
      <c r="G124" s="34" t="s">
        <v>29</v>
      </c>
      <c r="H124" s="34" t="s">
        <v>23</v>
      </c>
      <c r="I124" s="34" t="s">
        <v>24</v>
      </c>
      <c r="J124" s="34" t="s">
        <v>25</v>
      </c>
      <c r="K124" s="34" t="s">
        <v>26</v>
      </c>
      <c r="L124" s="34" t="s">
        <v>27</v>
      </c>
      <c r="M124" s="35" t="s">
        <v>28</v>
      </c>
      <c r="N124" s="134"/>
    </row>
    <row r="125" spans="1:14" ht="20.25" customHeight="1">
      <c r="B125" s="36">
        <v>1</v>
      </c>
      <c r="C125" s="36">
        <v>2</v>
      </c>
      <c r="D125" s="36" t="s">
        <v>41</v>
      </c>
      <c r="E125" s="36">
        <v>4</v>
      </c>
      <c r="F125" s="36" t="s">
        <v>31</v>
      </c>
      <c r="G125" s="36" t="s">
        <v>32</v>
      </c>
      <c r="H125" s="36" t="s">
        <v>33</v>
      </c>
      <c r="I125" s="36" t="s">
        <v>34</v>
      </c>
      <c r="J125" s="36" t="s">
        <v>35</v>
      </c>
      <c r="K125" s="36" t="s">
        <v>36</v>
      </c>
      <c r="L125" s="36" t="s">
        <v>37</v>
      </c>
      <c r="M125" s="36" t="s">
        <v>38</v>
      </c>
      <c r="N125" s="36" t="s">
        <v>39</v>
      </c>
    </row>
    <row r="126" spans="1:14" ht="66" customHeight="1">
      <c r="B126" s="76" t="s">
        <v>1461</v>
      </c>
      <c r="C126" s="59" t="s">
        <v>1462</v>
      </c>
      <c r="D126" s="49" t="str">
        <f>IF(AND(D128="-",D129="-",D130="-",D131="-",D132="-",D133="-",D134="-",D135="-",D136="-"),"-",IF(D128="-","0",D128)+IF(D129="-","0",D129)+IF(D130="-","0",D130)+IF(D131="-","0",D131)+IF(D132="-","0",D132)+IF(D133="-","0",D133)+IF(D134="-","0",D134)+IF(D135="-","0",D135)+IF(D136="-","0",D136))</f>
        <v>-</v>
      </c>
      <c r="E126" s="49" t="str">
        <f>IF(AND(E128="-",E129="-",E130="-",E131="-",E132="-",E133="-",E134="-",E135="-",E136="-"),"-",IF(E128="-","0",E128)+IF(E129="-","0",E129)+IF(E130="-","0",E130)+IF(E131="-","0",E131)+IF(E132="-","0",E132)+IF(E133="-","0",E133)+IF(E134="-","0",E134)+IF(E135="-","0",E135)+IF(E136="-","0",E136))</f>
        <v>-</v>
      </c>
      <c r="F126" s="49"/>
      <c r="G126" s="49" t="str">
        <f t="shared" ref="G126:M126" si="19">IF(AND(G128="-",G129="-",G130="-",G131="-",G132="-",G133="-",G134="-",G135="-",G136="-"),"-",IF(G128="-","0",G128)+IF(G129="-","0",G129)+IF(G130="-","0",G130)+IF(G131="-","0",G131)+IF(G132="-","0",G132)+IF(G133="-","0",G133)+IF(G134="-","0",G134)+IF(G135="-","0",G135)+IF(G136="-","0",G136))</f>
        <v>-</v>
      </c>
      <c r="H126" s="49" t="str">
        <f t="shared" si="19"/>
        <v>-</v>
      </c>
      <c r="I126" s="49" t="str">
        <f t="shared" si="19"/>
        <v>-</v>
      </c>
      <c r="J126" s="49" t="str">
        <f t="shared" si="19"/>
        <v>-</v>
      </c>
      <c r="K126" s="49" t="str">
        <f t="shared" si="19"/>
        <v>-</v>
      </c>
      <c r="L126" s="49" t="str">
        <f t="shared" si="19"/>
        <v>-</v>
      </c>
      <c r="M126" s="49" t="str">
        <f t="shared" si="19"/>
        <v>-</v>
      </c>
      <c r="N126" s="45" t="str">
        <f>IF(AND(D126="-",E126="-",G126="-",J126="-",L126="-",M126="-",K126="-",H126="-",I126),"-",IF(D126="-","0",D126)+IF(E126="-","0",E126)+IF(G126="-","0",G126)+IF(J126="-","0",J126)+IF(L126="-","0",L126)+IF(M126="-","0",M126)+IF(K126="-","0",K126)+IF(H126="-","0",H126)+IF(I126="-","0",I126))</f>
        <v>-</v>
      </c>
    </row>
    <row r="127" spans="1:14" ht="30" customHeight="1">
      <c r="B127" s="46" t="s">
        <v>1352</v>
      </c>
      <c r="C127" s="47"/>
      <c r="D127" s="49"/>
      <c r="E127" s="49"/>
      <c r="F127" s="49"/>
      <c r="G127" s="49"/>
      <c r="H127" s="49"/>
      <c r="I127" s="49"/>
      <c r="J127" s="49"/>
      <c r="K127" s="49"/>
      <c r="L127" s="49"/>
      <c r="M127" s="49"/>
      <c r="N127" s="50"/>
    </row>
    <row r="128" spans="1:14" ht="30" customHeight="1">
      <c r="B128" s="51" t="s">
        <v>1353</v>
      </c>
      <c r="C128" s="60" t="s">
        <v>1463</v>
      </c>
      <c r="D128" s="61" t="s">
        <v>46</v>
      </c>
      <c r="E128" s="61" t="s">
        <v>46</v>
      </c>
      <c r="F128" s="61"/>
      <c r="G128" s="61" t="s">
        <v>46</v>
      </c>
      <c r="H128" s="61" t="s">
        <v>46</v>
      </c>
      <c r="I128" s="61" t="s">
        <v>46</v>
      </c>
      <c r="J128" s="61" t="s">
        <v>46</v>
      </c>
      <c r="K128" s="61" t="s">
        <v>46</v>
      </c>
      <c r="L128" s="61" t="s">
        <v>46</v>
      </c>
      <c r="M128" s="61" t="s">
        <v>46</v>
      </c>
      <c r="N128" s="54" t="str">
        <f t="shared" ref="N128:N136" si="20">IF(AND(D128="-",E128="-",G128="-",J128="-",L128="-",M128="-",K128="-",H128="-",I128),"-",IF(D128="-","0",D128)+IF(E128="-","0",E128)+IF(G128="-","0",G128)+IF(J128="-","0",J128)+IF(L128="-","0",L128)+IF(M128="-","0",M128)+IF(K128="-","0",K128)+IF(H128="-","0",H128)+IF(I128="-","0",I128))</f>
        <v>-</v>
      </c>
    </row>
    <row r="129" spans="2:14" ht="30" customHeight="1">
      <c r="B129" s="55" t="s">
        <v>1355</v>
      </c>
      <c r="C129" s="60" t="s">
        <v>1464</v>
      </c>
      <c r="D129" s="44" t="s">
        <v>46</v>
      </c>
      <c r="E129" s="44" t="s">
        <v>46</v>
      </c>
      <c r="F129" s="44"/>
      <c r="G129" s="44" t="s">
        <v>46</v>
      </c>
      <c r="H129" s="44" t="s">
        <v>46</v>
      </c>
      <c r="I129" s="44" t="s">
        <v>46</v>
      </c>
      <c r="J129" s="44" t="s">
        <v>46</v>
      </c>
      <c r="K129" s="44" t="s">
        <v>46</v>
      </c>
      <c r="L129" s="44" t="s">
        <v>46</v>
      </c>
      <c r="M129" s="44" t="s">
        <v>46</v>
      </c>
      <c r="N129" s="45" t="str">
        <f t="shared" si="20"/>
        <v>-</v>
      </c>
    </row>
    <row r="130" spans="2:14" ht="30" customHeight="1">
      <c r="B130" s="55" t="s">
        <v>1357</v>
      </c>
      <c r="C130" s="60" t="s">
        <v>1465</v>
      </c>
      <c r="D130" s="44" t="s">
        <v>46</v>
      </c>
      <c r="E130" s="44" t="s">
        <v>46</v>
      </c>
      <c r="F130" s="44"/>
      <c r="G130" s="44" t="s">
        <v>46</v>
      </c>
      <c r="H130" s="44" t="s">
        <v>46</v>
      </c>
      <c r="I130" s="44" t="s">
        <v>46</v>
      </c>
      <c r="J130" s="44" t="s">
        <v>46</v>
      </c>
      <c r="K130" s="44" t="s">
        <v>46</v>
      </c>
      <c r="L130" s="44" t="s">
        <v>46</v>
      </c>
      <c r="M130" s="44" t="s">
        <v>46</v>
      </c>
      <c r="N130" s="45" t="str">
        <f t="shared" si="20"/>
        <v>-</v>
      </c>
    </row>
    <row r="131" spans="2:14" ht="30" customHeight="1">
      <c r="B131" s="55" t="s">
        <v>464</v>
      </c>
      <c r="C131" s="60" t="s">
        <v>1466</v>
      </c>
      <c r="D131" s="44" t="s">
        <v>46</v>
      </c>
      <c r="E131" s="44" t="s">
        <v>46</v>
      </c>
      <c r="F131" s="44"/>
      <c r="G131" s="44" t="s">
        <v>46</v>
      </c>
      <c r="H131" s="44" t="s">
        <v>46</v>
      </c>
      <c r="I131" s="44" t="s">
        <v>46</v>
      </c>
      <c r="J131" s="44" t="s">
        <v>46</v>
      </c>
      <c r="K131" s="44" t="s">
        <v>46</v>
      </c>
      <c r="L131" s="44" t="s">
        <v>46</v>
      </c>
      <c r="M131" s="44" t="s">
        <v>46</v>
      </c>
      <c r="N131" s="45" t="str">
        <f t="shared" si="20"/>
        <v>-</v>
      </c>
    </row>
    <row r="132" spans="2:14" ht="30" customHeight="1">
      <c r="B132" s="55" t="s">
        <v>1360</v>
      </c>
      <c r="C132" s="60" t="s">
        <v>1467</v>
      </c>
      <c r="D132" s="44" t="s">
        <v>46</v>
      </c>
      <c r="E132" s="44" t="s">
        <v>46</v>
      </c>
      <c r="F132" s="44"/>
      <c r="G132" s="44" t="s">
        <v>46</v>
      </c>
      <c r="H132" s="44" t="s">
        <v>46</v>
      </c>
      <c r="I132" s="44" t="s">
        <v>46</v>
      </c>
      <c r="J132" s="44" t="s">
        <v>46</v>
      </c>
      <c r="K132" s="44" t="s">
        <v>46</v>
      </c>
      <c r="L132" s="44" t="s">
        <v>46</v>
      </c>
      <c r="M132" s="44" t="s">
        <v>46</v>
      </c>
      <c r="N132" s="45" t="str">
        <f t="shared" si="20"/>
        <v>-</v>
      </c>
    </row>
    <row r="133" spans="2:14" ht="90" customHeight="1">
      <c r="B133" s="55" t="s">
        <v>1362</v>
      </c>
      <c r="C133" s="60" t="s">
        <v>1468</v>
      </c>
      <c r="D133" s="44" t="s">
        <v>46</v>
      </c>
      <c r="E133" s="44" t="s">
        <v>46</v>
      </c>
      <c r="F133" s="44"/>
      <c r="G133" s="44" t="s">
        <v>46</v>
      </c>
      <c r="H133" s="44" t="s">
        <v>46</v>
      </c>
      <c r="I133" s="44" t="s">
        <v>46</v>
      </c>
      <c r="J133" s="44" t="s">
        <v>46</v>
      </c>
      <c r="K133" s="44" t="s">
        <v>46</v>
      </c>
      <c r="L133" s="44" t="s">
        <v>46</v>
      </c>
      <c r="M133" s="44" t="s">
        <v>46</v>
      </c>
      <c r="N133" s="45" t="str">
        <f t="shared" si="20"/>
        <v>-</v>
      </c>
    </row>
    <row r="134" spans="2:14" ht="60" customHeight="1">
      <c r="B134" s="55" t="s">
        <v>1364</v>
      </c>
      <c r="C134" s="60" t="s">
        <v>1469</v>
      </c>
      <c r="D134" s="44" t="s">
        <v>46</v>
      </c>
      <c r="E134" s="44" t="s">
        <v>46</v>
      </c>
      <c r="F134" s="44"/>
      <c r="G134" s="44" t="s">
        <v>46</v>
      </c>
      <c r="H134" s="44" t="s">
        <v>46</v>
      </c>
      <c r="I134" s="44" t="s">
        <v>46</v>
      </c>
      <c r="J134" s="44" t="s">
        <v>46</v>
      </c>
      <c r="K134" s="44" t="s">
        <v>46</v>
      </c>
      <c r="L134" s="44" t="s">
        <v>46</v>
      </c>
      <c r="M134" s="44" t="s">
        <v>46</v>
      </c>
      <c r="N134" s="45" t="str">
        <f t="shared" si="20"/>
        <v>-</v>
      </c>
    </row>
    <row r="135" spans="2:14" ht="30" customHeight="1">
      <c r="B135" s="55" t="s">
        <v>1366</v>
      </c>
      <c r="C135" s="60" t="s">
        <v>1470</v>
      </c>
      <c r="D135" s="44" t="s">
        <v>46</v>
      </c>
      <c r="E135" s="44" t="s">
        <v>46</v>
      </c>
      <c r="F135" s="44"/>
      <c r="G135" s="44" t="s">
        <v>46</v>
      </c>
      <c r="H135" s="44" t="s">
        <v>46</v>
      </c>
      <c r="I135" s="44" t="s">
        <v>46</v>
      </c>
      <c r="J135" s="44" t="s">
        <v>46</v>
      </c>
      <c r="K135" s="44" t="s">
        <v>46</v>
      </c>
      <c r="L135" s="44" t="s">
        <v>46</v>
      </c>
      <c r="M135" s="44" t="s">
        <v>46</v>
      </c>
      <c r="N135" s="45" t="str">
        <f t="shared" si="20"/>
        <v>-</v>
      </c>
    </row>
    <row r="136" spans="2:14" ht="90.75" customHeight="1">
      <c r="B136" s="57" t="s">
        <v>1368</v>
      </c>
      <c r="C136" s="78" t="s">
        <v>1471</v>
      </c>
      <c r="D136" s="69" t="s">
        <v>46</v>
      </c>
      <c r="E136" s="70" t="s">
        <v>46</v>
      </c>
      <c r="F136" s="70"/>
      <c r="G136" s="70" t="s">
        <v>46</v>
      </c>
      <c r="H136" s="70" t="s">
        <v>46</v>
      </c>
      <c r="I136" s="70" t="s">
        <v>46</v>
      </c>
      <c r="J136" s="70" t="s">
        <v>46</v>
      </c>
      <c r="K136" s="70" t="s">
        <v>46</v>
      </c>
      <c r="L136" s="70" t="s">
        <v>46</v>
      </c>
      <c r="M136" s="70" t="s">
        <v>46</v>
      </c>
      <c r="N136" s="79" t="str">
        <f t="shared" si="20"/>
        <v>-</v>
      </c>
    </row>
  </sheetData>
  <mergeCells count="26">
    <mergeCell ref="N31:N32"/>
    <mergeCell ref="N4:N5"/>
    <mergeCell ref="A45:A122"/>
    <mergeCell ref="A4:A44"/>
    <mergeCell ref="B4:B5"/>
    <mergeCell ref="C4:C5"/>
    <mergeCell ref="D4:M4"/>
    <mergeCell ref="B45:B46"/>
    <mergeCell ref="C45:C46"/>
    <mergeCell ref="B31:B32"/>
    <mergeCell ref="C31:C32"/>
    <mergeCell ref="D31:M31"/>
    <mergeCell ref="B123:B124"/>
    <mergeCell ref="C123:C124"/>
    <mergeCell ref="D45:M45"/>
    <mergeCell ref="N45:N46"/>
    <mergeCell ref="D97:M97"/>
    <mergeCell ref="N97:N98"/>
    <mergeCell ref="D123:M123"/>
    <mergeCell ref="N123:N124"/>
    <mergeCell ref="B71:B72"/>
    <mergeCell ref="C71:C72"/>
    <mergeCell ref="D71:M71"/>
    <mergeCell ref="N71:N72"/>
    <mergeCell ref="B97:B98"/>
    <mergeCell ref="C97:C98"/>
  </mergeCells>
  <pageMargins left="0.74803149606299213" right="0.74803149606299213" top="0.98425196850393704" bottom="0.98425196850393704" header="0.51181102362204722" footer="0.51181102362204722"/>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dimension ref="A1:B10"/>
  <sheetViews>
    <sheetView workbookViewId="0"/>
  </sheetViews>
  <sheetFormatPr defaultRowHeight="12.75"/>
  <sheetData>
    <row r="1" spans="1:2">
      <c r="A1" t="s">
        <v>1472</v>
      </c>
      <c r="B1" t="s">
        <v>31</v>
      </c>
    </row>
    <row r="2" spans="1:2">
      <c r="A2" t="s">
        <v>1473</v>
      </c>
      <c r="B2" t="s">
        <v>1309</v>
      </c>
    </row>
    <row r="3" spans="1:2">
      <c r="A3" t="s">
        <v>1474</v>
      </c>
      <c r="B3" t="s">
        <v>1475</v>
      </c>
    </row>
    <row r="4" spans="1:2">
      <c r="A4" t="s">
        <v>1476</v>
      </c>
      <c r="B4" t="s">
        <v>3</v>
      </c>
    </row>
    <row r="5" spans="1:2">
      <c r="A5" t="s">
        <v>1477</v>
      </c>
      <c r="B5" t="s">
        <v>40</v>
      </c>
    </row>
    <row r="6" spans="1:2">
      <c r="A6" t="s">
        <v>1478</v>
      </c>
      <c r="B6" t="s">
        <v>31</v>
      </c>
    </row>
    <row r="7" spans="1:2">
      <c r="A7" t="s">
        <v>1479</v>
      </c>
      <c r="B7" t="s">
        <v>1309</v>
      </c>
    </row>
    <row r="8" spans="1:2">
      <c r="A8" t="s">
        <v>1480</v>
      </c>
      <c r="B8" t="s">
        <v>1481</v>
      </c>
    </row>
    <row r="9" spans="1:2">
      <c r="A9" t="s">
        <v>1482</v>
      </c>
      <c r="B9" t="s">
        <v>1483</v>
      </c>
    </row>
    <row r="10" spans="1:2">
      <c r="A10" t="s">
        <v>1484</v>
      </c>
      <c r="B10" t="s">
        <v>41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5</vt:i4>
      </vt:variant>
      <vt:variant>
        <vt:lpstr>Именованные диапазоны</vt:lpstr>
      </vt:variant>
      <vt:variant>
        <vt:i4>30</vt:i4>
      </vt:variant>
    </vt:vector>
  </HeadingPairs>
  <TitlesOfParts>
    <vt:vector size="35" baseType="lpstr">
      <vt:lpstr>Доходы</vt:lpstr>
      <vt:lpstr>Расходы</vt:lpstr>
      <vt:lpstr>Источники</vt:lpstr>
      <vt:lpstr>КонсТабл</vt:lpstr>
      <vt:lpstr>_params</vt:lpstr>
      <vt:lpstr>Источники!APPT</vt:lpstr>
      <vt:lpstr>Расходы!APPT</vt:lpstr>
      <vt:lpstr>Доходы!FILE_NAME</vt:lpstr>
      <vt:lpstr>Расходы!FIO</vt:lpstr>
      <vt:lpstr>Доходы!FORM_CODE</vt:lpstr>
      <vt:lpstr>Источники!LAST_CELL</vt:lpstr>
      <vt:lpstr>КонсТабл!LAST_CELL</vt:lpstr>
      <vt:lpstr>Доходы!PARAMS</vt:lpstr>
      <vt:lpstr>Доходы!PERIOD</vt:lpstr>
      <vt:lpstr>Доходы!RANGE_NAMES</vt:lpstr>
      <vt:lpstr>Доходы!RBEGIN_1</vt:lpstr>
      <vt:lpstr>Источники!RBEGIN_1</vt:lpstr>
      <vt:lpstr>КонсТабл!RBEGIN_1</vt:lpstr>
      <vt:lpstr>Расходы!RBEGIN_1</vt:lpstr>
      <vt:lpstr>Доходы!REG_DATE</vt:lpstr>
      <vt:lpstr>Доходы!REND_1</vt:lpstr>
      <vt:lpstr>Источники!REND_1</vt:lpstr>
      <vt:lpstr>КонсТабл!REND_1</vt:lpstr>
      <vt:lpstr>Расходы!REND_1</vt:lpstr>
      <vt:lpstr>Источники!S_520</vt:lpstr>
      <vt:lpstr>Источники!S_620</vt:lpstr>
      <vt:lpstr>Источники!S_700</vt:lpstr>
      <vt:lpstr>Источники!S_700a</vt:lpstr>
      <vt:lpstr>Источники!S_700b</vt:lpstr>
      <vt:lpstr>Источники!S_710b</vt:lpstr>
      <vt:lpstr>Источники!S_720b</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Валерия</dc:creator>
  <dc:description>POI HSSF rep:2.56.0.215</dc:description>
  <cp:lastModifiedBy>Елена</cp:lastModifiedBy>
  <cp:lastPrinted>2024-05-07T08:55:17Z</cp:lastPrinted>
  <dcterms:modified xsi:type="dcterms:W3CDTF">2024-05-21T08:20:09Z</dcterms:modified>
</cp:coreProperties>
</file>