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Лист1" sheetId="1" r:id="rId1"/>
    <sheet name="для проверки" sheetId="2" state="hidden" r:id="rId2"/>
    <sheet name="Лист2" sheetId="3" r:id="rId3"/>
    <sheet name="Лист3" sheetId="4" r:id="rId4"/>
  </sheets>
  <definedNames>
    <definedName name="_xlnm._FilterDatabase" localSheetId="1" hidden="1">'для проверки'!$A$3:$D$1249</definedName>
    <definedName name="_xlnm._FilterDatabase" localSheetId="0" hidden="1">'Лист1'!$A$3:$D$390</definedName>
    <definedName name="_xlnm.Print_Area" localSheetId="1">'для проверки'!$A$1:$D$1249</definedName>
    <definedName name="_xlnm.Print_Area" localSheetId="0">'Лист1'!$A$1:$D$1249</definedName>
  </definedNames>
  <calcPr fullCalcOnLoad="1"/>
</workbook>
</file>

<file path=xl/sharedStrings.xml><?xml version="1.0" encoding="utf-8"?>
<sst xmlns="http://schemas.openxmlformats.org/spreadsheetml/2006/main" count="4640" uniqueCount="1325">
  <si>
    <t>Заточка коньков</t>
  </si>
  <si>
    <t>Предоставление теннисного стола</t>
  </si>
  <si>
    <t>Изготовление документального телефильма</t>
  </si>
  <si>
    <t>1 выход</t>
  </si>
  <si>
    <t>Адаптация рекламного видеоролика (внесение изменений)</t>
  </si>
  <si>
    <t>Трансляция видеооткрытки (5 выходов в течение дня)</t>
  </si>
  <si>
    <t>Показ фото в поздравлении</t>
  </si>
  <si>
    <t>Музыкальное поздравление без выхода в эфир (без фото) с записью на диск заказчика</t>
  </si>
  <si>
    <t>Трансляция дополнительной песни к поздравлению</t>
  </si>
  <si>
    <t>Титры к поздравлению</t>
  </si>
  <si>
    <t>Поздравительный видеоклип, изготовленный и предоставленный заказчиком</t>
  </si>
  <si>
    <t>Изготовление поздравительного видеоклипа с учетом пожеланий заказчика</t>
  </si>
  <si>
    <t>Изготовление видеоэмблемы</t>
  </si>
  <si>
    <t>1 видеоэмблема</t>
  </si>
  <si>
    <t>Трансляция видеоэмблемы</t>
  </si>
  <si>
    <t>1 неделя</t>
  </si>
  <si>
    <t>Предоставление эфирного времени для трансляции предвыборного агитационного материала</t>
  </si>
  <si>
    <t>Адаптация аудиоролика (внесение изменений)</t>
  </si>
  <si>
    <t>Изготовление рекламно-информационного материала</t>
  </si>
  <si>
    <t>Трансляция рекламно-информационного материала</t>
  </si>
  <si>
    <t>1 баннер</t>
  </si>
  <si>
    <t>Трансляция рекламного баннера в рубрике</t>
  </si>
  <si>
    <t>Размещение информационной статьи</t>
  </si>
  <si>
    <t>Размещение прямых активных ссылок в информационной статье</t>
  </si>
  <si>
    <t>1 ссылка</t>
  </si>
  <si>
    <t>Размещение строчного рекламного объявления</t>
  </si>
  <si>
    <t>1 поздравление</t>
  </si>
  <si>
    <t>1 шт.</t>
  </si>
  <si>
    <t>1 пара</t>
  </si>
  <si>
    <t>1 сутки</t>
  </si>
  <si>
    <t>Месячный абонемент для инвалидов (по рекомендации врача) на физкультурно-оздоровительное плавание в большой ванне на 10 посещений</t>
  </si>
  <si>
    <t>Месячный абонемент на физкультурно-оздоровительное плавание в малой ванне на 10 посещений</t>
  </si>
  <si>
    <t>Месячный абонемент на физкультурно-оздоровительные занятия в спортивном зале в группе на 10 посещений</t>
  </si>
  <si>
    <t>1 час</t>
  </si>
  <si>
    <t>1,5 часа</t>
  </si>
  <si>
    <t>Помывка в душевых кабинах</t>
  </si>
  <si>
    <t>«Русский душ»</t>
  </si>
  <si>
    <t>3 обливания</t>
  </si>
  <si>
    <t>чел./час.</t>
  </si>
  <si>
    <t>1 месяц</t>
  </si>
  <si>
    <t>Посещение сауны (до 6 человек)</t>
  </si>
  <si>
    <t>1 видеооткрытка</t>
  </si>
  <si>
    <t>1 песня</t>
  </si>
  <si>
    <t>1 рекламный макет</t>
  </si>
  <si>
    <t>1 минута</t>
  </si>
  <si>
    <t>1 ролик</t>
  </si>
  <si>
    <t>1 секунда</t>
  </si>
  <si>
    <t>1 фото</t>
  </si>
  <si>
    <t>Предоставление одной теннисной ракетки</t>
  </si>
  <si>
    <t>Услуги прачечной</t>
  </si>
  <si>
    <t>кг.</t>
  </si>
  <si>
    <t>чел./час</t>
  </si>
  <si>
    <t>Занятие на беговых дорожках стадиона</t>
  </si>
  <si>
    <t>1 слово</t>
  </si>
  <si>
    <t>1 видеоклип</t>
  </si>
  <si>
    <t>Наименование услуги</t>
  </si>
  <si>
    <t>1 абонемент</t>
  </si>
  <si>
    <t xml:space="preserve">Посещение восстановительно-оздоровительного центра до 8 человек (без выдачи белья) </t>
  </si>
  <si>
    <t>Посещение восстановительно-оздоровительного центра до 8 человек (без выдачи белья)</t>
  </si>
  <si>
    <t xml:space="preserve">Занятие на беговых дорожках стадиона  </t>
  </si>
  <si>
    <t xml:space="preserve">Предоставление теннисного стола </t>
  </si>
  <si>
    <t>Бочка с холодной водой</t>
  </si>
  <si>
    <t>1 сеанс</t>
  </si>
  <si>
    <t>1 билет</t>
  </si>
  <si>
    <t>1 тонна</t>
  </si>
  <si>
    <t>Месячный абонемент на занятия в тренажерном зале для детей до 14 лет на 10 посещений</t>
  </si>
  <si>
    <t>Просмотр спортивно-массовых мероприятий во время их проведения на ледовой арене</t>
  </si>
  <si>
    <t xml:space="preserve">Предоставление раздевалки (шкафа) </t>
  </si>
  <si>
    <t>1 место</t>
  </si>
  <si>
    <t>Занятие в спортивном зале (массовые игры и тренировки)</t>
  </si>
  <si>
    <t>Просмотр спортивно-массовых мероприятий во время их проведения в спортивном зале</t>
  </si>
  <si>
    <t>Предоставление  одного мяча</t>
  </si>
  <si>
    <t xml:space="preserve">Физкультурно-оздоровительное занятие на  футбольном  поле стадиона с искусственным покрытием </t>
  </si>
  <si>
    <t xml:space="preserve">Физкультурно-оздоровительное занятие на 1/2 футбольного поля стадиона с искусственным покрытием  </t>
  </si>
  <si>
    <t xml:space="preserve">Физкультурно-оздоровительное занятие на  теннисных кортах  </t>
  </si>
  <si>
    <t>Месячный абонемент на физкультурно-оздоровительные занятия на теннисных кортах  на 10 посещений</t>
  </si>
  <si>
    <t>Предоставление одной теннисной ракетки для занятий  большим теннисом</t>
  </si>
  <si>
    <t>Предоставление одного теннисного мяча для занятий  большим теннисом</t>
  </si>
  <si>
    <t xml:space="preserve">Физкультурно-оздоровительное занятие на   теннисных кортах  </t>
  </si>
  <si>
    <t>Предоставление ледовой арены в утреннее (с 8-00 до 10-00) или позднее вечернее время ( с 21-00 до 23-00)</t>
  </si>
  <si>
    <t>Предоставление ледовой арены с 10-00 до 14-00</t>
  </si>
  <si>
    <t>Предоставление ледовой арены с 14-00 до 18-00</t>
  </si>
  <si>
    <t>Предоставление ледовой арены с 18-00 до 21-00</t>
  </si>
  <si>
    <t>Предоставление ледовой арены для проведения товарищеских встреч, турниров, первенств Губкинского городского округа</t>
  </si>
  <si>
    <t>Предоставление ледовой арены для проведения сборов команд (не менее 20 часов)</t>
  </si>
  <si>
    <t xml:space="preserve">Предоставление спортивного зала для учебных заведений </t>
  </si>
  <si>
    <t>Предоставление спортивного зала для спортивно-массовых мероприятий</t>
  </si>
  <si>
    <t>Предоставление тренажерного зала</t>
  </si>
  <si>
    <t>Предоставление зала хореографии</t>
  </si>
  <si>
    <t xml:space="preserve">Предоставление одной теннисной ракетки </t>
  </si>
  <si>
    <t>Предоставление одного теннисного шарика</t>
  </si>
  <si>
    <t>Посещение восстановительно-оздоровительного  центра - до 8 чел (без выдачи белья)</t>
  </si>
  <si>
    <t xml:space="preserve">Предоставление шахматного клуба </t>
  </si>
  <si>
    <t xml:space="preserve">Предоставление футбольного поля для проведения спортивно-массовых мероприятий </t>
  </si>
  <si>
    <t xml:space="preserve">Предоставление беговых дорожек </t>
  </si>
  <si>
    <t>Предоставление теннисных кортов</t>
  </si>
  <si>
    <t>Предоставление одной теннисной ракетки для занятий большим теннисом</t>
  </si>
  <si>
    <t>Предоставление одного теннисного мяча для занятий большим теннисом</t>
  </si>
  <si>
    <t xml:space="preserve">Предоставление теннисных кортов </t>
  </si>
  <si>
    <t>чел./1 час</t>
  </si>
  <si>
    <t>Просмотр спортивно-массовых и зрелищных мероприятий во время их проведения с трибун большой ванны</t>
  </si>
  <si>
    <t>чел./1,5 часа</t>
  </si>
  <si>
    <t>Месячный абонемент на физкультурно-оздоровительное плавание в оздоровительной группе в  малой ванне на 10 посещений</t>
  </si>
  <si>
    <t>Занятие по учебному курсу «Семейная программа 1+1»</t>
  </si>
  <si>
    <t>Месячный абонемент на занятия по учебному курсу «Семейная программа 1+1»</t>
  </si>
  <si>
    <t>Посещение восстановительно-оздоровительного центра с бассейном -до 8 чел. (без выдачи белья)</t>
  </si>
  <si>
    <t>Посещение восстановительно-оздоровительного центра без бассейна -до 10 чел. (без выдачи белья)</t>
  </si>
  <si>
    <t>1 чел./ час</t>
  </si>
  <si>
    <t>Разовое посещение  оздоровительной группы с тренером</t>
  </si>
  <si>
    <t>Информационное обеспечение</t>
  </si>
  <si>
    <t>Изготовление рекламного макета</t>
  </si>
  <si>
    <t>Размещение рекламного макета</t>
  </si>
  <si>
    <t>Адаптация рекламного макета (внесение изменений)</t>
  </si>
  <si>
    <t>Предоставление печатной площади для размещения предвыборного агитационного материала</t>
  </si>
  <si>
    <t>Производство информационного сюжета (съемка и монтаж)</t>
  </si>
  <si>
    <t>Трансляция информационного сюжета (в т.ч. 2 повтора)</t>
  </si>
  <si>
    <t>Адаптация информационного сюжета (внесение изменений)</t>
  </si>
  <si>
    <t>Дикторское объявление коммерческого содержания в новостном блоке «Губкин-ТВ» (не более 30 секунд)</t>
  </si>
  <si>
    <t>Изготовление аудиоролика (до 1 минуты)</t>
  </si>
  <si>
    <t>Изготовление аудиообъявления - коммерческого</t>
  </si>
  <si>
    <t>Трансляция рекламного аудиоролика в программе, рубрике</t>
  </si>
  <si>
    <t>Предоставление теннисного стола с ракетками и шариком</t>
  </si>
  <si>
    <t>Предоставление теннисного корта с ракетками и мячом</t>
  </si>
  <si>
    <t>Предоставление теннисного корта с ракетками и мячом (с предоставлением раздевалок и душевой)</t>
  </si>
  <si>
    <t>Физкультурно-оздоровительное занятие на футбольном поле с искусственным покрытием без раздевалок</t>
  </si>
  <si>
    <t>Физкультурно-оздоровительное занятие на половине футбольного поля с искусственным покрытием без раздевалок</t>
  </si>
  <si>
    <t>Предоставление тюбинга малого («плюшки»)</t>
  </si>
  <si>
    <t>Занятие в зале фитнеса</t>
  </si>
  <si>
    <t>Месячный абонемент на занятия в зале фитнеса на 5 посещений</t>
  </si>
  <si>
    <t>Занятие в зале тяжелой атлетики для взрослых с 14-00 часов до 18-00 часов</t>
  </si>
  <si>
    <t>Занятие в зале тяжелой атлетики для взрослых с 18-00 часов до 21-00 часов</t>
  </si>
  <si>
    <t>Физкультурно-оздоровительное занятие на тренировочном футбольном поле без предоставления услуг раздевалки</t>
  </si>
  <si>
    <t>Занятие в зале борьбы группой  (до 29 человек)</t>
  </si>
  <si>
    <t>Предоставление стадиона для проведения спортивно-массовых мероприятий</t>
  </si>
  <si>
    <t>Предоставление стадиона для проведения культурно-массовых мероприятий</t>
  </si>
  <si>
    <t>Предоставление зала каратэ для проведения  учебно-тренировочных занятий</t>
  </si>
  <si>
    <t>1 межевой план</t>
  </si>
  <si>
    <t>Месячный абонемент на групповые занятия (по мини-футболу, волейболу, баскетболу) детей до 14 лет (группа 14-22 чел.)</t>
  </si>
  <si>
    <t>Прокат лодки пластиковой моторно-гребной</t>
  </si>
  <si>
    <t>1 кв.см.</t>
  </si>
  <si>
    <t>1 объявление</t>
  </si>
  <si>
    <t>Поздравление или соболезнование для юридического и физического лица</t>
  </si>
  <si>
    <t>Трансляция рекламного видеоролика (пакетное размещение) 8 раз в сутки</t>
  </si>
  <si>
    <t>Изготовление текстового объявления в телегазету- коммерческое объявление</t>
  </si>
  <si>
    <t>Музыкальное поздравление - без фото для физических лиц</t>
  </si>
  <si>
    <t>Музыкальное поздравление - без фото для юридических лиц</t>
  </si>
  <si>
    <t>Трансляция рекламного видеоролика в программе, рубрике</t>
  </si>
  <si>
    <t>Адаптация видеоэмблемы</t>
  </si>
  <si>
    <t>1 мин.</t>
  </si>
  <si>
    <t>Трансляция аудиоролика (пакетное размещение) 10 выходов в течение дня</t>
  </si>
  <si>
    <t>1 минуты</t>
  </si>
  <si>
    <t>Изготовление аудиообъявления - некоммерческого</t>
  </si>
  <si>
    <t>1 слова</t>
  </si>
  <si>
    <t>1 статья</t>
  </si>
  <si>
    <t>Занятие в тренажерном зале, взрослые</t>
  </si>
  <si>
    <t>Занятие в тренажерном зале, дети до 14 лет</t>
  </si>
  <si>
    <t>Физкультурно-оздоровительное плавание с сауной до 6 человек 1 час</t>
  </si>
  <si>
    <t>Физкультурно-оздоровительное плавание с сауной до 6 человек 1,5 часа</t>
  </si>
  <si>
    <t xml:space="preserve">Предоставление беговых дорожек стадиона для занятий </t>
  </si>
  <si>
    <t xml:space="preserve">Предоставление тюбинга большого (санки надувные двухместные) </t>
  </si>
  <si>
    <t xml:space="preserve">Двухчасовая оздоровительно-развлекательная программа для детей дошкольного возраста </t>
  </si>
  <si>
    <t>1 путевка</t>
  </si>
  <si>
    <t>Семейная трехчасовая оздоровительная программа для взрослых</t>
  </si>
  <si>
    <t>Семейная трехчасовая оздоровительная программа для детей до 14 лет</t>
  </si>
  <si>
    <t>Четырехчасовая оздоровительная программа для детей школьного возраста</t>
  </si>
  <si>
    <t>Развивающие занятия «Учимся, играя»</t>
  </si>
  <si>
    <t>Единица измерения</t>
  </si>
  <si>
    <t>Групповые занятия (по мини-футболу, волейболу, баскетболу) детей до 14 лет (группа-14-22 чел.)</t>
  </si>
  <si>
    <t xml:space="preserve">взрослых    </t>
  </si>
  <si>
    <t xml:space="preserve">Массовое катание с 10-00 до 14-00:                                                          </t>
  </si>
  <si>
    <t xml:space="preserve">детей до 14 лет </t>
  </si>
  <si>
    <t>взрослых</t>
  </si>
  <si>
    <t xml:space="preserve">Массовое катание с 14-00 до 22-00: </t>
  </si>
  <si>
    <t>для взрослых</t>
  </si>
  <si>
    <t xml:space="preserve">Месячный абонемент на физкультурно-оздоровительное катание на 10 посещений: </t>
  </si>
  <si>
    <t xml:space="preserve"> для детей до 14 лет</t>
  </si>
  <si>
    <t xml:space="preserve"> для взрослых</t>
  </si>
  <si>
    <t>для детей до 14 лет</t>
  </si>
  <si>
    <t xml:space="preserve">Месячный абонемент на занятия в зале хореографии на 10 посещений: </t>
  </si>
  <si>
    <t xml:space="preserve"> детей до 14 лет</t>
  </si>
  <si>
    <t>№ пп</t>
  </si>
  <si>
    <t>Тариф, рублей</t>
  </si>
  <si>
    <t>Занятие в тренажерном зале для взрослых с 18-00 часов до 21-00 часов</t>
  </si>
  <si>
    <t>Месячный абонемент на занятия в тренажерном зале на 10 посещений для взрослых</t>
  </si>
  <si>
    <t>Физкультурно-оздоровительное плавание в большой ванне для организаций</t>
  </si>
  <si>
    <t>Физкультурно-оздоровительное плавание на одной плавательной дорожке большой ванны</t>
  </si>
  <si>
    <t>Разовое посещение оздоровительной группы с тренером (без проката коньков)</t>
  </si>
  <si>
    <t>Месячный абонемент на занятия втренажерном зале на 5 посещений для взрослых</t>
  </si>
  <si>
    <t>Месячный абонемент на занятия в тренажерном зале на 5 посещений для детей 14 лет</t>
  </si>
  <si>
    <t>Физкультурно-оздоровительное плавание в бассейне для взрослых</t>
  </si>
  <si>
    <t>Физкультурно-оздоровительное плавание в бассейне для детей до 14 лет</t>
  </si>
  <si>
    <t>Месячный абонемент на физкультурно-оздоровительное плавание в бассейне на 5 посещений для взрослых</t>
  </si>
  <si>
    <t>Месячный абонемент на физкультурно-оздоровительное плавание в бассейне на 5 посещений для детей до 14 лет</t>
  </si>
  <si>
    <t>Месячный абонемент на физкультурно-оздоровительное плавание в бассейне на 10 посещений для взрослых</t>
  </si>
  <si>
    <t>Месячный абонемент на физкультурно-оздоровительное плавание в бассейне на 10 посещений для детей до 14 лет</t>
  </si>
  <si>
    <t>Предоставление лыжного комплекта (лыжи беговые, палки, крепления, ботинки) для занятий физической культурой и спортом взрослые</t>
  </si>
  <si>
    <t>Предоставление лыжного комплекта (лыжи беговые, палки, крепления, ботинки) для занятий физической культурой и спортом для детей до 14 лет</t>
  </si>
  <si>
    <t>Изготовление рекламного видеоролика до 30 секунд</t>
  </si>
  <si>
    <t>Изготовление рекламного видеоролика свыше 30 секунд до 1 минуты</t>
  </si>
  <si>
    <t>Трансляция рекламного видеоролика - утренний эфир</t>
  </si>
  <si>
    <t>Трансляция рекламного видеоролика - дневной эфир</t>
  </si>
  <si>
    <t>Трансляция рекламного видеоролика - вечерний эфир</t>
  </si>
  <si>
    <t>Изготовление видеооткрытки простой</t>
  </si>
  <si>
    <t>Изготовление видеооткрытки со спецэффектами</t>
  </si>
  <si>
    <t>Изготовление текстового объявления в телегазету - некоммерческое объявление</t>
  </si>
  <si>
    <t>Бегущая строка - некоммерческое объявление</t>
  </si>
  <si>
    <t>Трансляция объявления в телегазете (5 выходов в течение дня) - с фотоматериалами</t>
  </si>
  <si>
    <t>Трансляция объявления в телегазете (5 выходов в течение дня) - коммерческое объявление</t>
  </si>
  <si>
    <t>Трансляция объявления в телегазете (5 выходов в течение дня) - некоммерческое объявление</t>
  </si>
  <si>
    <t>Перезапись - срочная перезапись видеоматериала (музыкального поздравления, информационного сюжета)</t>
  </si>
  <si>
    <t>Бегущая строка - коммерческое объявление</t>
  </si>
  <si>
    <t>Перезапись - видеоматериала (музыкального поздравления, информационного сюжета)</t>
  </si>
  <si>
    <t>Трансляция аудиоролика - точечное размещение - утренний эфир</t>
  </si>
  <si>
    <t>Трансляция аудиоролика - точечное размещение - дневной эфир</t>
  </si>
  <si>
    <t>Трансляция аудиоролика - точечное размещение - вечерний эфир</t>
  </si>
  <si>
    <t>Трансляция аудиообъявления - некоммерческого утренний эфир</t>
  </si>
  <si>
    <t>Трансляция аудиообъявления - некоммерческого дневной эфир</t>
  </si>
  <si>
    <t>Трансляция аудиообъявления - некоммерческого вечерний эфир</t>
  </si>
  <si>
    <t>Трансляция аудиообъявления - коммерческого утренний эфир</t>
  </si>
  <si>
    <t>Трансляция аудиообъявления - коммерческого дневной эфир</t>
  </si>
  <si>
    <t>Трансляция аудиообъявления - коммерческого вечерний эфир</t>
  </si>
  <si>
    <t>Трансляция аудиообъявления (10 выходов в течении дня) - некоммерческого</t>
  </si>
  <si>
    <t>Трансляция аудиообъявления (10 выходов в течении дня) - коммерческого</t>
  </si>
  <si>
    <t xml:space="preserve">Изготовление рекламного баннера - простого </t>
  </si>
  <si>
    <t>Изготовление рекламного баннера - анимированного</t>
  </si>
  <si>
    <t>Размещение рекламного баннера в верхней части главной страницы - размером 1024х157 пикселей</t>
  </si>
  <si>
    <t>Размещение рекламного баннера в верхней части главной страницы - размером 728х900 пикселей</t>
  </si>
  <si>
    <t>Размещение рекламного баннера в верхней части главной страницы - размером 300х250 пикселей</t>
  </si>
  <si>
    <t>Размещение рекламного баннера в верхней части главной страницы - размером 430х100 пикселей</t>
  </si>
  <si>
    <t>1 экземпляр</t>
  </si>
  <si>
    <t xml:space="preserve">Корпоративная подписка с доставкой до подписчика газет «Эфир Губкина», «Эфир Губкина» с приложением «Муниципальный вестник» </t>
  </si>
  <si>
    <t xml:space="preserve">Реестр тарифов на услуги, предоставляемые муниципальными предприятиями и учреждениями                                                                                                                      Губкинского городского округа  </t>
  </si>
  <si>
    <t>Муниципальное бюджетное учреждение «Дворец спорта «Кристалл»</t>
  </si>
  <si>
    <r>
      <t xml:space="preserve">Муниципальное бюджетное общеобразовательное учреждение                                                                                                     </t>
    </r>
    <r>
      <rPr>
        <b/>
        <sz val="8"/>
        <rFont val="Calibri"/>
        <family val="2"/>
      </rPr>
      <t>«</t>
    </r>
    <r>
      <rPr>
        <b/>
        <sz val="8"/>
        <rFont val="Times New Roman"/>
        <family val="1"/>
      </rPr>
      <t xml:space="preserve">Спортивно-оздоровительный комплекс </t>
    </r>
    <r>
      <rPr>
        <b/>
        <sz val="8"/>
        <rFont val="Calibri"/>
        <family val="2"/>
      </rPr>
      <t>«</t>
    </r>
    <r>
      <rPr>
        <b/>
        <sz val="8"/>
        <rFont val="Times New Roman"/>
        <family val="1"/>
      </rPr>
      <t>Орленок</t>
    </r>
    <r>
      <rPr>
        <b/>
        <sz val="8"/>
        <rFont val="Calibri"/>
        <family val="2"/>
      </rPr>
      <t>»</t>
    </r>
  </si>
  <si>
    <r>
      <t xml:space="preserve">Муниципальное автономное учреждение </t>
    </r>
    <r>
      <rPr>
        <b/>
        <sz val="8"/>
        <rFont val="Calibri"/>
        <family val="2"/>
      </rPr>
      <t>«</t>
    </r>
    <r>
      <rPr>
        <b/>
        <sz val="8"/>
        <rFont val="Times New Roman"/>
        <family val="1"/>
      </rPr>
      <t>Губкинский телерадиокомитет</t>
    </r>
    <r>
      <rPr>
        <b/>
        <sz val="8"/>
        <rFont val="Calibri"/>
        <family val="2"/>
      </rPr>
      <t>»</t>
    </r>
  </si>
  <si>
    <t>Занятие в зале бокса для взрослых</t>
  </si>
  <si>
    <t>Предоставление стрелкового тира для стрельбы из пневматического пистолета</t>
  </si>
  <si>
    <t>Предоставление стрелкового тира для стрельбы из пневматической винтовки</t>
  </si>
  <si>
    <t>1 выстрел</t>
  </si>
  <si>
    <t>Занятие в зале бокса группой (до 8 человек)</t>
  </si>
  <si>
    <t>Предоставление зала бокса для проведения культурно-массовых мероприятий</t>
  </si>
  <si>
    <t xml:space="preserve">1 час </t>
  </si>
  <si>
    <t>Предоставление звукоусилительной аппаратуры 16 кВт для проведения мероприятий  в легкоатлетическом манеже</t>
  </si>
  <si>
    <t>Предоставление 1 кв.м спортивного паркета для проведения мероприятий  в легкоатлетическом манеже</t>
  </si>
  <si>
    <t>Предоставление фотофиниша при проведении соревнований</t>
  </si>
  <si>
    <t>Предоставление светодиодного экрана для трансляции в манеже</t>
  </si>
  <si>
    <t>Предоставление зала пресс-конференции</t>
  </si>
  <si>
    <t>Предоставление малого комплекта звукоусиления в спортивном комплексе</t>
  </si>
  <si>
    <t>1 услуга</t>
  </si>
  <si>
    <t>1 посещение</t>
  </si>
  <si>
    <t>Объявление (до 48 знаков): коммерческое, срочное частное</t>
  </si>
  <si>
    <t>свыше 48 знаков, последующие 24 знака</t>
  </si>
  <si>
    <t>Объявление (до 48 знаков): выделенное жирным шрифтом</t>
  </si>
  <si>
    <t xml:space="preserve"> свыше 48 знаков, последующие 24 знака</t>
  </si>
  <si>
    <t>Объявление (до 48 знаков): коммерческое, строчное частное выделенное рамкой</t>
  </si>
  <si>
    <t>Индивидуальное пользование отделением бани (на заказ - понедельник, вторник и среда с 8-00 до 19-00)</t>
  </si>
  <si>
    <t xml:space="preserve">Занятие в зале борьбы (с 9-00 часов до 13-00 часов) </t>
  </si>
  <si>
    <t xml:space="preserve">Проживание в оздоровительно-спортивном комплексе. Одно место в четырехместном номере </t>
  </si>
  <si>
    <t>Проживание в оздоровительно-спортивном комплексе. Одно место в двухместном номере с телевизором</t>
  </si>
  <si>
    <t>Проживание в оздоровительно-спортивном комплексе. Одно место в трехместном номере с телевизором</t>
  </si>
  <si>
    <t>Проживание в оздоровительно-спортивном комплексе. Одно место в четырехместный номер с телевизором</t>
  </si>
  <si>
    <t>Проживание в оздоровительно-спортивном комплексе. Четырехместный номер (для семейного отдыха)</t>
  </si>
  <si>
    <t>Предоставление зала для проведения мероприятий</t>
  </si>
  <si>
    <t>Объявление (до 48 знаков): коммерческое, строчное частное выделенное рамкой и жирным шрифтом</t>
  </si>
  <si>
    <t>Прокат водного велосипеда (4-х местный)</t>
  </si>
  <si>
    <t xml:space="preserve">Помывка в общем отделении </t>
  </si>
  <si>
    <t>Приготовление пищи (34 мин.)</t>
  </si>
  <si>
    <t>Одно блюдо</t>
  </si>
  <si>
    <t>Покупка и доставка на дом продуктов питания и средств личной гигиены получателю социальных услуг в ближайшем к обслуживаемому магазине (до 5 кг включительно, за счет средств получателя социальных услуг) (44 мин.)</t>
  </si>
  <si>
    <t>Кормление обслуживаемого (ослабленного больного) из ложки (18 мин.)</t>
  </si>
  <si>
    <t>Стирка вещей в домашних условиях вручную (до 2 кг включительно) (80 мин.)</t>
  </si>
  <si>
    <t>Стирка вещей в домашних условиях на машине полуавтомат (до 5 кг) (60мин.)</t>
  </si>
  <si>
    <t>Стирка вещей в домашних условиях на стиральной машине автомат (44 мин.)</t>
  </si>
  <si>
    <t>Глаженье белья (до 5 кг) (60мин.)</t>
  </si>
  <si>
    <t>Доставка воды, в том числе бутилированной (до 10 л) (24 мин.)</t>
  </si>
  <si>
    <t>Содействие в оплате жилья и коммунальных услуг (заполнение квитанций, сверка документов по расчетам, оплата по счетам) (16 мин.)</t>
  </si>
  <si>
    <t>Уборка снега с прохожей части в частных домовладениях (до 20 кв. м) (22 мин.)</t>
  </si>
  <si>
    <t>Приобретение книг, журналов, газет (22 мин.)</t>
  </si>
  <si>
    <t>Доставка книг из библиотеки, находящейся в районе проживания заказчика (22 мин.)</t>
  </si>
  <si>
    <t>Сопровождение гражданина ( в церковь, на прогулку и т.д.) (91мин.)</t>
  </si>
  <si>
    <t>Уборка жилого помещения (очистка от пыли полов, стен, мебели и др.) до 20 кв. м (22мин.)</t>
  </si>
  <si>
    <t>Уборка жилого помещения (очистка от пыли полов, стен, мебели и др.) свыше 20 кв. м (12мин.)</t>
  </si>
  <si>
    <t>за каждые 10 кв.м</t>
  </si>
  <si>
    <t>Влажная уборка жилого помещения (очистка от пыли полов, стен, мебели, мытье полов и др.) до 20 кв. м (44мин.)</t>
  </si>
  <si>
    <t>Влажная уборка жилого помещения (вынос мусора, очистка от пыли полов, стен, мебели, мытье полов и др.) свыше 20кв. М (16мин.)</t>
  </si>
  <si>
    <t>Чистка паласа, ковра вручную (12 мин.)</t>
  </si>
  <si>
    <t>Вынос мусора до мусоропровода (1 ведро) (4мин.)</t>
  </si>
  <si>
    <t>Вынос мусора в доме без мусоропровода (1 ведро) (10мин.)</t>
  </si>
  <si>
    <t>Влажная протирка поверхности подоконника (2мин.)</t>
  </si>
  <si>
    <t>Влажная протирка поверхности стола (2мин.)</t>
  </si>
  <si>
    <t>Влажная протирка поверхности шкафа (2мин.)</t>
  </si>
  <si>
    <t>Чистка газовой плиты (средствами заказчика) (20мин.)</t>
  </si>
  <si>
    <t>Чистка раковины (средствами заказчика) (12мин.)</t>
  </si>
  <si>
    <t>Чистка ванны (средствами заказчика) (20мин.)</t>
  </si>
  <si>
    <t>Чистка унитаза (средствами заказчика) (12мин.)</t>
  </si>
  <si>
    <t>Мытье лестничной площадки (28мин.)</t>
  </si>
  <si>
    <t>Мытье  дверей (4мин.)</t>
  </si>
  <si>
    <t>Чистка кафеля (4мин.)</t>
  </si>
  <si>
    <t>1 кв.м</t>
  </si>
  <si>
    <t>Снятие штор (8мин.)</t>
  </si>
  <si>
    <t>Вешание штор (8 мин.)</t>
  </si>
  <si>
    <t>Чтение газет, журналов, книг (44 мин.)</t>
  </si>
  <si>
    <t>Приобретение и доставка лекарственных препаратов и изделий медицинского назначения (в пределах населенного пункта) согласно заключению врача (24 мин.)</t>
  </si>
  <si>
    <t>Сопровождение в лечебно-профилактические учреждения (в пределах населенного пункта) (44 мин.)</t>
  </si>
  <si>
    <t>Выполнение медицинских процедур по назначению лечащего врача перевязочным материалом и лекарственными препаратами клиента: втирание мази, наложение горчичников (14 мин.)</t>
  </si>
  <si>
    <t>Смена памперсов (20 мин.)</t>
  </si>
  <si>
    <t>Обтирание, обмывание (44 мин.)</t>
  </si>
  <si>
    <t>1 процедура</t>
  </si>
  <si>
    <t>Стрижка ногтей на руках (12мин.)</t>
  </si>
  <si>
    <t>1 заказ</t>
  </si>
  <si>
    <t>Стрижка ногтей на ногах (16мин.)</t>
  </si>
  <si>
    <t>Смена постельного белья (16мин.)</t>
  </si>
  <si>
    <t>Смена нательного белья (16мин.)</t>
  </si>
  <si>
    <t>Помывка в благоустроенной квартире (40мин.)</t>
  </si>
  <si>
    <t>Помывка в жилой комнате в переносных емкостях (60 мин.)</t>
  </si>
  <si>
    <t>Мытье головы (20 мин.)</t>
  </si>
  <si>
    <t>Вынос судна (4 мин.)</t>
  </si>
  <si>
    <t>Оказание психологической помощи (консультация психолога) (27 мин.)</t>
  </si>
  <si>
    <t>Содействие в получении юридической помощи и иных правовых услуг (организация консультаций специалистов) (28 мин.)</t>
  </si>
  <si>
    <t>Вскапывание огорода при помощи лопаты (80мин.)</t>
  </si>
  <si>
    <t>0,01 га</t>
  </si>
  <si>
    <t>Посев семян (44мин.)</t>
  </si>
  <si>
    <t>Высадка рассады (52мин.)</t>
  </si>
  <si>
    <t>Прополка огорода (32мин.)</t>
  </si>
  <si>
    <t>Полив рассады, комнатных растений (12 мин.)</t>
  </si>
  <si>
    <t>Обработка поверхности огорода граблями (20мин.)</t>
  </si>
  <si>
    <t>Вынос картофеля (овощей) из подвала (4мин.)</t>
  </si>
  <si>
    <t>1 ведро</t>
  </si>
  <si>
    <t>Обработка ядохимикатами овощных культур (20мин.)</t>
  </si>
  <si>
    <t xml:space="preserve">Сбор картофеля, овощей (80мин.) </t>
  </si>
  <si>
    <t xml:space="preserve">Сбор фруктов, ягодных культур (20мин.) </t>
  </si>
  <si>
    <t>1 ведро (объем 5 л)</t>
  </si>
  <si>
    <t>Скашивание травы (40мин.)</t>
  </si>
  <si>
    <t>Доставка картофеля, овощей, фруктов, ягодных культур к месту хранения на расстояние до 50 м (4мин.)</t>
  </si>
  <si>
    <t>Уборка мусора во дворе (16мин.)</t>
  </si>
  <si>
    <t>10 кв.м</t>
  </si>
  <si>
    <t>Кормление птиц (12 мин.)</t>
  </si>
  <si>
    <t>Побелка потолка со смывом (30мин.)</t>
  </si>
  <si>
    <t>Побелка потолка без смыва (16мин.)</t>
  </si>
  <si>
    <t>Побелка стен со смывом (30мин.)</t>
  </si>
  <si>
    <t>Побелка стен, без смыва (16мин.)</t>
  </si>
  <si>
    <t xml:space="preserve">Шпаклевка стен </t>
  </si>
  <si>
    <t>Утепление окна</t>
  </si>
  <si>
    <t>Окраска оконной рамы</t>
  </si>
  <si>
    <t xml:space="preserve">Окраска стен </t>
  </si>
  <si>
    <t xml:space="preserve">Окраска полов </t>
  </si>
  <si>
    <t>Окраска радиаторов системы отопления</t>
  </si>
  <si>
    <t>Оклейка стен бумажными обоями (12мин.)</t>
  </si>
  <si>
    <t>Снятие старых обоев (8мин.)</t>
  </si>
  <si>
    <t>Плотницкие работы (мелкий ремонт)       (55 мин.)</t>
  </si>
  <si>
    <t>Слесарные работы (мелкий ремонт)          (55 мин.)</t>
  </si>
  <si>
    <t>Подготовка оконных рам к покраске (зачистка, шпаклевка) (22мин.)</t>
  </si>
  <si>
    <t xml:space="preserve">Оклейка потолка потолочной плиткой </t>
  </si>
  <si>
    <t>Приклеивание потолочного багета (плинтуса) (10мин.)</t>
  </si>
  <si>
    <t>1 погонный м</t>
  </si>
  <si>
    <t>Вынос строительного мусора (10мин.)</t>
  </si>
  <si>
    <t>Перенос тумбочки (8мин.)</t>
  </si>
  <si>
    <t>Перенос комода (18мин.)</t>
  </si>
  <si>
    <t>Перестановка кровати (софы) односпальной (32мин.)</t>
  </si>
  <si>
    <t>Перестановка холодильника (20мин.)</t>
  </si>
  <si>
    <t>Перестановка телевизора (12мин.)</t>
  </si>
  <si>
    <t xml:space="preserve">Перестановка мелкой бытовой техники </t>
  </si>
  <si>
    <t>Пришивание пуговицы (2мин.)</t>
  </si>
  <si>
    <t>Обработка шва (2мин.)</t>
  </si>
  <si>
    <t>10 см.</t>
  </si>
  <si>
    <t>Мелкий ремонт постельных принадлежностей (30мин)</t>
  </si>
  <si>
    <t xml:space="preserve">Холодильника (с размораживанием)        </t>
  </si>
  <si>
    <t>22 мин.</t>
  </si>
  <si>
    <t xml:space="preserve">Евроокна </t>
  </si>
  <si>
    <t>12 мин.</t>
  </si>
  <si>
    <t xml:space="preserve">Двухрамного окна </t>
  </si>
  <si>
    <t>24 мин.</t>
  </si>
  <si>
    <t xml:space="preserve">Посуды </t>
  </si>
  <si>
    <t>Люстр (40 мин.)</t>
  </si>
  <si>
    <t>Отопительных батарей (20мин.)</t>
  </si>
  <si>
    <t>Рубка и обработка птицы (до 2 кг) (42мин.)</t>
  </si>
  <si>
    <t>Консервирование овощей и фруктов (44 мин.)</t>
  </si>
  <si>
    <t>Окраска ограды (30мин.)</t>
  </si>
  <si>
    <t>Уборка и вынос мусора с территории захоронения (30мин.)</t>
  </si>
  <si>
    <t xml:space="preserve">Физиотерапевтическая процедура (магнитотерапия) </t>
  </si>
  <si>
    <t xml:space="preserve">Механический массаж (Дорсонваль) </t>
  </si>
  <si>
    <t xml:space="preserve">Ингаляция </t>
  </si>
  <si>
    <t xml:space="preserve">Магнитно-лазерное лечение </t>
  </si>
  <si>
    <t xml:space="preserve">Фито-ароматерапия </t>
  </si>
  <si>
    <t xml:space="preserve">Массаж головы </t>
  </si>
  <si>
    <t xml:space="preserve">Массаж шейно-воротниковой зоны </t>
  </si>
  <si>
    <t xml:space="preserve">Массаж верхних конечностей </t>
  </si>
  <si>
    <t xml:space="preserve">Массаж плечевого сустава </t>
  </si>
  <si>
    <t xml:space="preserve">Массаж локтевого сустава </t>
  </si>
  <si>
    <t xml:space="preserve">Массаж лучезапястного сустава </t>
  </si>
  <si>
    <t xml:space="preserve">Массаж кисти и предплечья </t>
  </si>
  <si>
    <t xml:space="preserve">Массаж спины </t>
  </si>
  <si>
    <t xml:space="preserve">Массаж спины и поясничной области </t>
  </si>
  <si>
    <t xml:space="preserve">Массаж пояснично-крестцовой области </t>
  </si>
  <si>
    <t xml:space="preserve">Массаж шейно-грудного отдела позвоночника </t>
  </si>
  <si>
    <t xml:space="preserve">Массаж нижних конечностей </t>
  </si>
  <si>
    <t xml:space="preserve">Лечебная физическая культура </t>
  </si>
  <si>
    <t>1 занятие</t>
  </si>
  <si>
    <t xml:space="preserve">Консультация диетсестры </t>
  </si>
  <si>
    <t>1 консультация</t>
  </si>
  <si>
    <t xml:space="preserve">Медицинский осмотр врача-невролога (предварительный, периодический) </t>
  </si>
  <si>
    <t>Внутривенное введение лекарственных препаратов</t>
  </si>
  <si>
    <t xml:space="preserve">Внутримышечное введение лекарственных препаратов </t>
  </si>
  <si>
    <t xml:space="preserve">Прием (осмотр, консультация) зубного врача </t>
  </si>
  <si>
    <t xml:space="preserve">Стоматологическая аппликация </t>
  </si>
  <si>
    <t xml:space="preserve">Лечение кариеса </t>
  </si>
  <si>
    <t xml:space="preserve">Занятие на тренажере </t>
  </si>
  <si>
    <t xml:space="preserve">Коляска инвалидная </t>
  </si>
  <si>
    <t>Костыли (пара)</t>
  </si>
  <si>
    <t>Костыль с подлокотником</t>
  </si>
  <si>
    <t>Трость</t>
  </si>
  <si>
    <t>Трость на 4-х опорах</t>
  </si>
  <si>
    <t>Ходунки</t>
  </si>
  <si>
    <t>Противопролежневый матрац</t>
  </si>
  <si>
    <t>Облучатель (кварцевые лампы)</t>
  </si>
  <si>
    <t>Подушка противопролежневая сиденье</t>
  </si>
  <si>
    <t>Поручень для ванны</t>
  </si>
  <si>
    <t>Перевозка пассажира в пределах Губкинского городского округа</t>
  </si>
  <si>
    <t>1 км</t>
  </si>
  <si>
    <t>Платные образовательные услуги для учащихся 2 класса:</t>
  </si>
  <si>
    <t>Платные образовательные услуги для учащихся 11 класса, довузовская подготовка:</t>
  </si>
  <si>
    <t>1 порция</t>
  </si>
  <si>
    <t>Психологическое консультирование</t>
  </si>
  <si>
    <t>Тренинг эффективной коммуникации</t>
  </si>
  <si>
    <t>Диагностическая программа по исследованию детско-родительских отношений в семьях несовершеннолетних, направленных судом</t>
  </si>
  <si>
    <t>Диагностика актуального развития детей и консультирование родителей</t>
  </si>
  <si>
    <t>Логопедическая коррекция «Болтунишка» для детей дошкольного возраста от 4 до 7 лет</t>
  </si>
  <si>
    <r>
      <t xml:space="preserve">Муниципальное унитарное предприятие </t>
    </r>
    <r>
      <rPr>
        <b/>
        <sz val="8"/>
        <rFont val="Calibri"/>
        <family val="2"/>
      </rPr>
      <t>«</t>
    </r>
    <r>
      <rPr>
        <b/>
        <sz val="8"/>
        <rFont val="Times New Roman"/>
        <family val="1"/>
      </rPr>
      <t>Автодор</t>
    </r>
    <r>
      <rPr>
        <b/>
        <sz val="8"/>
        <rFont val="Calibri"/>
        <family val="2"/>
      </rPr>
      <t>»</t>
    </r>
  </si>
  <si>
    <t>Содействие в организации ремонта жилья (определение объема работ, организация ремонтных работ, содействие в покупке, доставке материалов для ремонта)                  (44 мин.)</t>
  </si>
  <si>
    <t>Сиделка (помощник по уходу) 60 мин.</t>
  </si>
  <si>
    <t>мин.</t>
  </si>
  <si>
    <t>Выполнение кадастровых работ на земельном участке под существующим гаражом</t>
  </si>
  <si>
    <t>Выполнение кадастровых работ на земельном участке под зданием, сооружением, объектом незавершенного строительством для индивидуального жилищного строительства, личного подсобного хозяйства</t>
  </si>
  <si>
    <t>Выполнение кадастровых работ на земельном участке для садоводства, огородничества</t>
  </si>
  <si>
    <t>Подготовка технического плана здания, сооружения, помещения, либо объекта незавершенного строительством (гаража)</t>
  </si>
  <si>
    <t>Подготовка технического плана здания, сооружения, объекта незавершенного строительством индивидуального жилищного строительства, личного подсобного хозяйства</t>
  </si>
  <si>
    <t>Подготовка акта обследования здания, сооружения, помещения, объекта незавершенного строительством, подлежащие снятию с кадастрового учета</t>
  </si>
  <si>
    <t>1 акт обследования</t>
  </si>
  <si>
    <t>Подготовка технического плана садового домика</t>
  </si>
  <si>
    <t>1 технический план</t>
  </si>
  <si>
    <t>Выполнение кадастровых работ для  выноса границ земельного участка в натуру</t>
  </si>
  <si>
    <t>1 акт выноса</t>
  </si>
  <si>
    <t>Выполнение кадастровых работ для  выдела земельного участка в счет одной земельной доли из земель сельскохозяйственного назначения (проект межевания)</t>
  </si>
  <si>
    <t>1 проект межевания</t>
  </si>
  <si>
    <t>Выполнение кадастровых работ для  подготовки технического плана и постановке на кадастровый учет нежилого здания площадью более 300 м2</t>
  </si>
  <si>
    <t>Выполнение кадастровых работ для  подготовки технического плана и постановке на кадастровый учет нежилого помещения (квартира, встроенное помещение)</t>
  </si>
  <si>
    <t>Выполнение кадастровых работ для  изменения характеристик помещения (квартира, встроенное помещение)</t>
  </si>
  <si>
    <t>Выполнение кадастровых работ для подготовки технического плана многоквартирного жилого дома с постановкой на кадастровый учет (включая помещения) от 24 до 36 квартир</t>
  </si>
  <si>
    <t>Юридическая консультация</t>
  </si>
  <si>
    <t>Обеспечение кратковременного присмотра за детьми дошкольного возраста от 3 до 8 лет (социальная няня) 60 мин.</t>
  </si>
  <si>
    <t xml:space="preserve">Приготовление противогололедной смеси (с учетом стоимости материалов),  (с НДС) </t>
  </si>
  <si>
    <t>Платные образовательные услуги для учащихся 11 класса:</t>
  </si>
  <si>
    <t>Платные образовательные услуги для учащихся 10 класса:</t>
  </si>
  <si>
    <t>Фитобочка (кедровая)</t>
  </si>
  <si>
    <t>20 минут</t>
  </si>
  <si>
    <t>Уборка площадки в праздничные дни (площадка кладбища мкр. Салтыково, предоставляемая для торговли)</t>
  </si>
  <si>
    <t xml:space="preserve">1кв. м </t>
  </si>
  <si>
    <t>Выпуск газеты «Эфир Губкина»</t>
  </si>
  <si>
    <t>Выпуск приложения «Муниципальный вестник»</t>
  </si>
  <si>
    <t>Выпуск газеты «Эфир Губкина» с приложением «Муниципальный вестник»</t>
  </si>
  <si>
    <t xml:space="preserve">Подписка с получением в редакции (ул. Дзержинского, д. 58а) газет «Эфир Губкина», «Эфир Губкина» с приложением «Муниципальный вестник» </t>
  </si>
  <si>
    <t>Физкультурно-оздоровительное плавание с сауной (по индивидуальным заявкам) до 12 человек 1 час</t>
  </si>
  <si>
    <t>Физкультурно-оздоровительное плавание с сауной (по индивидуальным заявкам) до 12 человек 1,5 часа</t>
  </si>
  <si>
    <t>30 минут</t>
  </si>
  <si>
    <t>Муниципальное бюджетное учреждение «Спортивная школа № 3»</t>
  </si>
  <si>
    <t xml:space="preserve">Муниципальное бюджетное учреждение "Комплексный центр социального обслуживания населения" </t>
  </si>
  <si>
    <t>Муниципальное бюджетное учреждение «Центр психолого-педагогической, медицинской и социальной помощи»  города Губкина Белгородской области"</t>
  </si>
  <si>
    <t>Занятие в зале тяжелой атлетики</t>
  </si>
  <si>
    <t xml:space="preserve"> чел./час</t>
  </si>
  <si>
    <t>Месячный абонемент на занятия в зале тяжелой атлетики на 10 посещений</t>
  </si>
  <si>
    <t>Предоставление спортивного зала для проведения спортивно- массовых мероприятий</t>
  </si>
  <si>
    <t>Предоставление мяча для игр в спортивном зале</t>
  </si>
  <si>
    <t xml:space="preserve">Занятие в зале хореографии </t>
  </si>
  <si>
    <t xml:space="preserve">Предоставление зала хореографии (для групповых занятий от 10 чел.)  </t>
  </si>
  <si>
    <t xml:space="preserve">Занятие в зале  борьбы  </t>
  </si>
  <si>
    <t>Предоставление зала борьбы (для групповых занятий от 10 чел.)</t>
  </si>
  <si>
    <t>Занятие в зале бокса</t>
  </si>
  <si>
    <t>Предоставление зала бокса  (для групповых занятий от 10 чел.)</t>
  </si>
  <si>
    <t>Предоставление стола для занятий настольным теннисом (без ракеток и теннисного мяча)</t>
  </si>
  <si>
    <t>Предоставление одной ракетки для настольного тенниса</t>
  </si>
  <si>
    <t>Предоставление мяча для настольного тенниса</t>
  </si>
  <si>
    <t>Предоставление бильярдного стола, кия и бильярдных шаров</t>
  </si>
  <si>
    <t>Предоставление футбольного поля с искусственным покрытием  для проведения спортивно-массовых и физкультурно- оздоровительных мероприятий в пос. Троицкий</t>
  </si>
  <si>
    <t>Предоставление футбольного поля  с искусственным покрытием для проведения спортивно-массовых и физкультурно- оздоровительных мероприятий в мкр. Лебеди</t>
  </si>
  <si>
    <t>Сиделка (помощник по уходу ) 60 мин.</t>
  </si>
  <si>
    <t>1.1. Услуги по организации питания</t>
  </si>
  <si>
    <t>. Гигиенические ванны при наличии горячей воды:</t>
  </si>
  <si>
    <t>1. Тарифы на дополнительные социальные услуги, предоставляемые нуждающимся в социальном обслуживании в соответствии с законодательством Российской Федерации о социальном обслуживании</t>
  </si>
  <si>
    <t>2. Тариф на дополнительную социальную услугу, предоставляемую гражданам за плату</t>
  </si>
  <si>
    <t>1.12. Транспортные услуги</t>
  </si>
  <si>
    <t>1.11. Услуги по предоставлению средств реабилитации</t>
  </si>
  <si>
    <t>1.10. Проведение реабилитационных мероприятий социально-медицинского характера, в том числе в соответствии с индивидуальными программами реабилитации инвалидов</t>
  </si>
  <si>
    <t>1.9. Уход за захоронениями родственников</t>
  </si>
  <si>
    <t>1.8. Уход за подсобным хозяйством</t>
  </si>
  <si>
    <t>1.7. Мытье бытовой техники, посуды и других  предметов домашнего обихода (с использованием средств заказчика)</t>
  </si>
  <si>
    <t>1.6. Мелкий ремонт одежды</t>
  </si>
  <si>
    <t>1.5.3   Вынос и перестановка мебели при проведении косметического ремонта</t>
  </si>
  <si>
    <t>1.5.2.  Косметический ремонт жилых помещений</t>
  </si>
  <si>
    <t>1.5.1.  Обработка приусадебного участка</t>
  </si>
  <si>
    <t xml:space="preserve">1.5. Услуги по ведению домашнего хозяйства </t>
  </si>
  <si>
    <t>1.4. Социально-правовые услуги</t>
  </si>
  <si>
    <t>1.3. Социально-медицинские и санитарно-гигиенические услуги (уход обеспечивается с учетом состояния здоровья)</t>
  </si>
  <si>
    <t>1.2. Социально-бытовые услуги</t>
  </si>
  <si>
    <t>1. Зал тяжелой атлетики</t>
  </si>
  <si>
    <t>2. Спортивный зал</t>
  </si>
  <si>
    <t>3. Зал хореографии</t>
  </si>
  <si>
    <t>4. Зал борьбы</t>
  </si>
  <si>
    <t>5. Зал бокса</t>
  </si>
  <si>
    <t>6. Настольный теннис</t>
  </si>
  <si>
    <t>7. Бильярдный стол</t>
  </si>
  <si>
    <t>8. Футбольные поля</t>
  </si>
  <si>
    <t xml:space="preserve">Муниципальное казенное учреждение «Единая служба муниципальной недвижимости и земельных ресурсов» </t>
  </si>
  <si>
    <t xml:space="preserve">Муниципальное казенное учреждение «Губкинский пассажирский автосервис» </t>
  </si>
  <si>
    <t>Месячный абонемент на занятия в тренажерном зале на 10 посещений для детей до14 лет</t>
  </si>
  <si>
    <t>1. Тарифы на платные услуги, предоставляемые населению</t>
  </si>
  <si>
    <t>Предоставление коньков для массового катания</t>
  </si>
  <si>
    <t>взрослых с 10-00 до 14-00</t>
  </si>
  <si>
    <t>взрослых с 14-00 до 18-00</t>
  </si>
  <si>
    <t>взрослых с 18-00 до 22-00</t>
  </si>
  <si>
    <t>детей до 14 лет</t>
  </si>
  <si>
    <t>2. Тарифы на платные услуги, предоставляемые юридическим, индивидуальным предпринимателям</t>
  </si>
  <si>
    <t>3. Тарифы на платные услуги, потребителям услуг бассейна «Дельфин»</t>
  </si>
  <si>
    <t>4. Тарифы на платные услуги, потребителям услуг «Бани» по адресу г. Губкин ул. Дзержинского, д. 97</t>
  </si>
  <si>
    <t xml:space="preserve">Месячный абонемент на занятия в тренажерном зале на 10 посещений: </t>
  </si>
  <si>
    <t xml:space="preserve">Месячный абонемент на физкультурно-оздоровительное плавание в большой ванне на 10 посещений: </t>
  </si>
  <si>
    <t>Месячный абонемент для взрослых на физкультурно-оздоровительное плавание в большой ванне на 5 посещений:</t>
  </si>
  <si>
    <t>Месячный абонемент на помывки в общем отделении на 4 посещения</t>
  </si>
  <si>
    <t xml:space="preserve">Месячный абонемент на помывки в общем отделении на 4 посещения  для участников и инвалидов ВОВ, инвалидов 1,2,3 групп инвалидности, пенсионеров по возрасту                                           </t>
  </si>
  <si>
    <t>Ксерокопирование</t>
  </si>
  <si>
    <t>1 страница</t>
  </si>
  <si>
    <t>Обучение по программе «Ритмика» (4,0 – 6,5 лет, 25 минут)</t>
  </si>
  <si>
    <t>Обучение по программе «Инструментальное исполнительство (фортепиано)» (6,5 – 18 лет, 40 минут)</t>
  </si>
  <si>
    <t>Обучение по программе «Современный танец» (6,5 – 18 лет, 40 минут)</t>
  </si>
  <si>
    <t>Обучение по программе «Ритмическая гимнастика» (6,5 – 12 лет, 40 минут)</t>
  </si>
  <si>
    <t>Мастер – класс «Современный танец» (6,5 – 18 лет, 40 минут)</t>
  </si>
  <si>
    <t>Мастер – класс «Творческая лаборатория» (гитара) (6,5 – 18 лет, 40 минут)</t>
  </si>
  <si>
    <t>Концертная деятельность (60 минут)</t>
  </si>
  <si>
    <t>Обучение по программе «Английский через творчество» (4 – 6 лет, 25 минут)</t>
  </si>
  <si>
    <t>Обучение по программе «Рисунок и декоративно-прикладное творчество» (4 – 6 лет, 25 минут)</t>
  </si>
  <si>
    <t>Обучение по программе «Танец» (4 – 7 лет, 25 минут)</t>
  </si>
  <si>
    <t>Обучение по программе «Пора учиться музыке» (фортепиано, баян/аккордеон, гитара, балалайка) (4 – 6 лет, 25 минут)</t>
  </si>
  <si>
    <t>Обучение по программе психологического сопровождения и коррекционно-развивающей работы с детьми с ОВЗ «ЛогоТеремок» (4 – 7 лет, 25 минут)</t>
  </si>
  <si>
    <t>Обучение по программе «Яркие краски» (6,5 – 18 лет, 40 минут)</t>
  </si>
  <si>
    <t>Обучение по программе «Шаг вперед» (6,5 – 18 лет, 40 минут)</t>
  </si>
  <si>
    <t>Обучение по программе «Инструментальное исполнительство» (обучение игре на фортепиано, синтезаторе и основы музыкальной грамоты) (6,5 – 18 лет, 40 минут)</t>
  </si>
  <si>
    <t>Обучение по программе «Народные инструменты (гитара, баян/аккордеон)» (6,5 – 18 лет, 40 минут)</t>
  </si>
  <si>
    <t>Обучение по программе «Народные инструменты. Домра, балалайка» (6,5 – 18 лет, 40 минут)</t>
  </si>
  <si>
    <t>Обучение по программе «Сольное эстрадное пение» (6,5 – 18 лет, 40 минут)</t>
  </si>
  <si>
    <t>Обучение по программе «Разноцветная палитра» (18 лет и старше, 40 минут)</t>
  </si>
  <si>
    <t>Обучение по программе «Фитнесс-аэробика» (18 лет и старше, 40 минут)</t>
  </si>
  <si>
    <t>Обучение по программе «Инструментальное исполнительство» (обучение игре на фортепиано, синтезаторе и основы музыкальной грамоты) (18 лет и старше, 40 минут)</t>
  </si>
  <si>
    <t>Обучение по программе «Гитара шестиструнная» (18 лет и старше, 40 минут)</t>
  </si>
  <si>
    <t>Обучение по программе «Сольное эстрадное пение» (18 лет и старше, 40 минут)</t>
  </si>
  <si>
    <t>Подготовка к конкурсам, концертам (40 минут)</t>
  </si>
  <si>
    <t>Мастер-класс (игра на музыкальных инструментах, вокал/эстрадный вокал, ДПИ, ИЗО) (40 минут)</t>
  </si>
  <si>
    <t xml:space="preserve">1 посещение </t>
  </si>
  <si>
    <t>Концертная деятельность (40 минут)</t>
  </si>
  <si>
    <t>Обучение по программе «Музыкальная азбука» (5 – 6,5 лет, 25 минут)</t>
  </si>
  <si>
    <t>Концертно-просветительское мероприятие – «Семь нот о любви - романтическая классика» (40 минут)</t>
  </si>
  <si>
    <t>Концертно-просветительское мероприятие – «Русские народные праздники, традиции, обычаи» (40 минут)</t>
  </si>
  <si>
    <t>Обучение по программе «Играем джаз. Фортепиано» (9 – 16 лет, 40 минут)</t>
  </si>
  <si>
    <t>Обучение по программе «Фортепиано» (5 – 7 лет, 40 минут)</t>
  </si>
  <si>
    <t>Обучение по программе «Баян» (13 – 17 лет, 40 минут)</t>
  </si>
  <si>
    <t>Обучение по программе «Раннее художественное развитие» (7 – 9 лет, 40 минут)</t>
  </si>
  <si>
    <t>Обучение по программе «Изобразительное искусство» (18 лет и старше, 40 минут)</t>
  </si>
  <si>
    <t>Обучение по программе «Основы живописи и дизайна» (10 – 12 лет, 40 минут)</t>
  </si>
  <si>
    <t>Обучение по программе «Основы изобразительной грамоты» (13 – 17 лет, 40 минут)</t>
  </si>
  <si>
    <t>Обучение к поступлению в детскую художественную школу в мелкогрупповой подготовительной группе «Раннее художественное развитие» (7 – 9 лет, 40 минут)</t>
  </si>
  <si>
    <t>Экскурсия по выставке (с преподавателем) (30 минут)</t>
  </si>
  <si>
    <t xml:space="preserve">Экскурсия по выставке (без преподавателя) (30 минут) </t>
  </si>
  <si>
    <t>Обучение по программе «Почитай-ка» (5 – 7 лет, 25 минут)</t>
  </si>
  <si>
    <t>Обучение по программе «Хор» (5 – 7 лет, 25 минут)</t>
  </si>
  <si>
    <t>Обучение по программе «Развитие музыкальных способностей» (5 – 7 лет, 25 минут)</t>
  </si>
  <si>
    <t>Обучение по программе «Обучение вокалу» с одним преподавателем (от 10 лет, 40 минут)</t>
  </si>
  <si>
    <t>Подготовка к конкурсам, олимпиадам, концертам (40 минут)</t>
  </si>
  <si>
    <t>Мастер-класс в области музыкального искусства (40 минут)</t>
  </si>
  <si>
    <t>Платные образовательные услуги для учащихся 10-11 классов:</t>
  </si>
  <si>
    <t>Гигиенические ванны при наличии горячей воды:</t>
  </si>
  <si>
    <t>Муниципальное бюджетное учреждение дополнительного образования 
«Детская музыкальная школа № 1»</t>
  </si>
  <si>
    <t xml:space="preserve">Муниципальное автономное дошкольное образовательное учреждение 
«Детский сад комбинированного вида № 2 «Ромашка» 
города Губкина Белгородской области
</t>
  </si>
  <si>
    <t>Раннее изучение английского языка «Веселый английский» (дети дошкольного возраста 4-7 лет)</t>
  </si>
  <si>
    <t xml:space="preserve">Раннее обучение чтению «АБВГДейка» (дети дошкольного возраста 6-7 лет)
</t>
  </si>
  <si>
    <t>Развитие художественного творчества «Фантазия» (дети дошкольного возраста 3-7 лет)</t>
  </si>
  <si>
    <t>Обучение хореографии «Улыбка» (дети дошкольного возраста 4-7 лет)</t>
  </si>
  <si>
    <t>Обучение вокальному пению «Карамельки» (дети дошкольного возраста 4-7 лет)</t>
  </si>
  <si>
    <t>Обучение игре в шахматы «Шахматная страна» (дети дошкольного возраста 5-7 лет)</t>
  </si>
  <si>
    <t>Обучение игре в шашки «Русские шашки» (дети дошкольного возраста 5-7 лет)</t>
  </si>
  <si>
    <t>Обучение подвижным играм с элементами спорта «Игровой Baby-boom» (дети дошкольного возраста 5-7 лет)</t>
  </si>
  <si>
    <t>Раннее развитие технического творчества «Юный техник» (дети дошкольного возраста 4-7 лет)</t>
  </si>
  <si>
    <t>Реализация кислородных коктейлей (1 порция - 200 мл)</t>
  </si>
  <si>
    <t>Реализация фиточая (1 порция -200 мл)</t>
  </si>
  <si>
    <t xml:space="preserve">Муниципальное бюджетное дошкольное образовательное учреждение 
«Детский сад компенсирующего вида № 3 «Белоснежка» 
города Губкина Белгородской области
</t>
  </si>
  <si>
    <t>Раннее изучение английского языка детьми с нарушениями речи и опорно-двигательного аппарата «АВС» (дети дошкольного возраста 4-7 лет)</t>
  </si>
  <si>
    <t>Обучение изобразительному искусству «Фантазеры» (дети дошкольного возраста 4-7 лет)</t>
  </si>
  <si>
    <t>Обучение хореографии «Улыбка» (дети дошкольного возраста 3-7 лет)</t>
  </si>
  <si>
    <t>Обучение вокальному пению «Звездочки» (дети дошкольного возраста 5-7 лет)</t>
  </si>
  <si>
    <t>Профилактика плоскостопия «Растишка» (дети дошкольного возраста 5-6 лет)</t>
  </si>
  <si>
    <t xml:space="preserve">Муниципальное бюджетное дошкольное образовательное учреждение 
«Детский сад общеразвивающего вида № 5 «Березка» 
города Губкина Белгородской области
</t>
  </si>
  <si>
    <t>Развитие звуковой культуры речи «Риторика» (дети дошкольного возраста 4-6 лет)</t>
  </si>
  <si>
    <t xml:space="preserve">Муниципальное бюджетное дошкольное образовательное учреждение 
«Детский сад общеразвивающего вида № 6 «Золотой петушок» 
города Губкина Белгородской области
</t>
  </si>
  <si>
    <t>Раннее изучение английского языка «Учу английский язык» (дети дошкольного возраста 4-7 лет)</t>
  </si>
  <si>
    <t>Подготовка к школе «Ступеньки к школе» (дети дошкольного возраста 5-7 лет)</t>
  </si>
  <si>
    <t>Обучение изобразительному творчеству «Страна цветных фантазий» (дети дошкольного возраста 3-7 лет)</t>
  </si>
  <si>
    <t>Обучение игре в шахматы «Азбука шахмат» (дети дошкольного возраста 5-7 лет)</t>
  </si>
  <si>
    <t>Обучение ритмике «Топ-хлоп, малыши» (дети дошкольного возраста 2-6 лет)</t>
  </si>
  <si>
    <t>Обучение технике оригами «Волшебный мир оригами» (дети дошкольного возраста 5-7 лет)</t>
  </si>
  <si>
    <t>Обучение вокальному пению «Домисолька» (дети дошкольного возраста 4-7 лет)</t>
  </si>
  <si>
    <t xml:space="preserve">Муниципальное бюджетное дошкольное образовательное учреждение 
«Детский сад комбинированного вида № 9 «Рябинушка» 
города Губкина Белгородской области
</t>
  </si>
  <si>
    <t>Обучение хореографии «Талант – восьмое чудо света» (дети дошкольного возраста 3-7 лет)</t>
  </si>
  <si>
    <t>Подготовка к школе «Школа дошкольника» (дети дошкольного возраста 5-7 лет)</t>
  </si>
  <si>
    <t>Обучение изобразительной деятельности «Радуга красок» (дети дошкольного возраста 4-6 лет)</t>
  </si>
  <si>
    <t xml:space="preserve">Муниципальное бюджетное дошкольное образовательное учреждение 
«Детский сад № 12 «Вишенка» 
города Губкина Белгородской области
</t>
  </si>
  <si>
    <t>Обучение ритмики «Радуга» (дети дошкольного возраста 3-4 лет)</t>
  </si>
  <si>
    <t xml:space="preserve">Муниципальное бюджетное дошкольное образовательное учреждение 
«Детский сад общеразвивающего вида № 16 «Дюймовочка» 
города Губкина Белгородской области
</t>
  </si>
  <si>
    <t>Раннее изучение английского языка «Учим английский» (дети дошкольного возраста 4-7 лет)</t>
  </si>
  <si>
    <t>Обучение вокалу «Веселые нотки» (дети дошкольного возраста 5-6 лет)</t>
  </si>
  <si>
    <t>Обучение игровым действиям с мячом «Веселый мяч» (дети дошкольного возраста 3-5 лет)</t>
  </si>
  <si>
    <t>Обучение изобразительной деятельности «Цветные ладошки» (дети дошкольного возраста 3-5 лет)</t>
  </si>
  <si>
    <t>Обучение игре в русские шашки «Русские шашки» (дети дошкольного возраста 5-7 лет)</t>
  </si>
  <si>
    <t xml:space="preserve">Муниципальное бюджетное дошкольное образовательное учреждение 
«Детский сад общеразвивающего вида № 19 «Светлячок» 
города Губкина Белгородской области
</t>
  </si>
  <si>
    <t>Раннее изучение английского языка «Увлекательный английский» (дети дошкольного возраста 4-7 лет)</t>
  </si>
  <si>
    <t>Обучение хореографии «Бэби-Данс» (дети дошкольного возраста 3-7 лет)</t>
  </si>
  <si>
    <t xml:space="preserve">Муниципальное автономное дошкольное образовательное учреждение 
«Детский сад комбинированного вида № 21 «Ивушка» 
города Губкина Белгородской области
</t>
  </si>
  <si>
    <t>Раннее обучение чтению «Читайка» (дети старшего дошкольного возраста 5-7 лет)</t>
  </si>
  <si>
    <t>Развитие художественного творчества «Фантазия» (дети дошкольного возраста 4-7 лет)</t>
  </si>
  <si>
    <t>Обучение вокалу «Домисолька» (дети старшего дошкольного возраста 5-7 лет)</t>
  </si>
  <si>
    <t xml:space="preserve">Муниципальное бюджетное дошкольное образовательное учреждение 
«Детский сад общеразвивающего вида № 25 «Василек» 
города Губкина Белгородской области
</t>
  </si>
  <si>
    <t>Раннее изучение английского языка «Смайлики» (дети дошкольного возраста 4-7 лет)</t>
  </si>
  <si>
    <t>Подготовка к школе «Раз ступенька, два ступенька…» (дети дошкольного возраста 6-7 лет)</t>
  </si>
  <si>
    <t>Обучение эстрадному пению «ДО-МИ-СОЛЬ-ка» (дети дошкольного возраста 3-5 лет)</t>
  </si>
  <si>
    <t>Обучение хореографии «Танцующие лучики» (дети дошкольного возраста 3-5 лет)</t>
  </si>
  <si>
    <t>Обучение хореографии «Танцевальная палитра» (дети дошкольного возраста 5-7 лет)</t>
  </si>
  <si>
    <t>Обучение командным спортивным играм «Спортик» (дети дошкольного возраста 5-7 лет)</t>
  </si>
  <si>
    <t xml:space="preserve">Муниципальное автономное дошкольное образовательное учреждение 
«Детский сад комбинированного вида № 29 «Золушка» 
города Губкина Белгородской области
</t>
  </si>
  <si>
    <t>Раннее изучение английского языка «Happy English» (дети дошкольного возраста 4-7 лет)</t>
  </si>
  <si>
    <t>Раннее обучение чтению «Читайка» (дети дошкольного возраста 5-7 лет)</t>
  </si>
  <si>
    <t>Обучение элементам игры в баскетбол «Игралочка» (дети дошкольного возраста 5-7 лет)</t>
  </si>
  <si>
    <t>Обучение игровым действиям с мячом «Поиграй-ка» (дети дошкольного возраста с ограниченными возможностями здоровья 4-7 лет)</t>
  </si>
  <si>
    <t>Обучение хореографии «Ритмическая мозаика» (дети дошкольного возраста 3-7 лет)</t>
  </si>
  <si>
    <t>Развитие художественно-конструкторских навыков «Волшебная бумага» (дети дошкольного возраста 3-4 лет)</t>
  </si>
  <si>
    <t>Обучение нетрадиционным техникам рисования «Радуга цвета» (дети раннего дошкольного возраста 2-3 лет)</t>
  </si>
  <si>
    <t>Развитие графомоторных навыков «Школа умелого карандаша» (дети дошкольного возраста с ограниченными возможностями здоровья 4-7 лет)</t>
  </si>
  <si>
    <t xml:space="preserve">Муниципальное автономное дошкольное образовательное учреждение 
«Центр развития ребенка – детский сад № 30 «Росинка» 
города Губкина Белгородской области
</t>
  </si>
  <si>
    <t>Подготовка к школе «К школе готов» (дети старшего дошкольного возраста 5-7 лет)</t>
  </si>
  <si>
    <t>Обучение хореографии «Стрекоза» (дети дошкольного возраста 3-7 лет)</t>
  </si>
  <si>
    <t>Обучение вокальному пению «Звонкие голоса» (дети дошкольного возраста 4-7 лет)</t>
  </si>
  <si>
    <t>Обучение технике рисования «Радуга творчества» (дети дошкольного возраста 4-7 лет)</t>
  </si>
  <si>
    <t xml:space="preserve">Муниципальное бюджетное дошкольное образовательное учреждение 
«Детский сад комбинированного вида № 31 «Аленький цветочек» 
города Губкина Белгородской области
</t>
  </si>
  <si>
    <t>Обучение хореографии «Солнечная радуга» (дети дошкольного возраста 3-7 лет)</t>
  </si>
  <si>
    <t>Обучение вокальному пению «До-ми-солька» (дети дошкольного возраста 4-7 лет)</t>
  </si>
  <si>
    <t>Обучение спортивным играм с мячом «Школа мяча» (дети дошкольного возраста 4-7 лет)</t>
  </si>
  <si>
    <t xml:space="preserve">Муниципальное автономное дошкольное образовательное учреждение 
«Детский сад комбинированного вида № 32 «Журавушка» 
города Губкина Белгородской области
</t>
  </si>
  <si>
    <t>Обучение эстрадному пению «Улыбка» (дети дошкольного возраста 5-7 лет)</t>
  </si>
  <si>
    <t>Развитие общей моторики и фонематического слуха «Развивалочка» (дети раннего дошкольного возраста 2-3 лет)</t>
  </si>
  <si>
    <t xml:space="preserve">Муниципальное автономное дошкольное образовательное учреждение 
«Центр развития ребенка - детский сад № 33 «Радуга» 
города Губкина Белгородской области
</t>
  </si>
  <si>
    <t>Обучение нетрадиционным техникам рисования «Волшебная кисточка» (дети дошкольного возраста 5-7 лет)</t>
  </si>
  <si>
    <t>Обучение хореографии «Золушка» (дети дошкольного возраста 3-7 лет)</t>
  </si>
  <si>
    <t>Обучение эстрадному пению «ДО-МИ-СОЛЬ-ка» (дети дошкольного возраста 4-7 лет)</t>
  </si>
  <si>
    <t>Обучение народному пению «Сударушка» (дети дошкольного возраста 4-7 лет)</t>
  </si>
  <si>
    <t>Обучение игре в шахматы «Шахматный клуб» (дети дошкольного возраста 6-7 лет)</t>
  </si>
  <si>
    <t xml:space="preserve">Муниципальное бюджетное дошкольное образовательное учреждение 
«Детский сад общеразвивающего вида № 34 «Игрушка» 
города Губкина Белгородской области
</t>
  </si>
  <si>
    <t>Раннее изучение английского языка «Учу английский язык» (дети дошкольного возраста 5-7 лет)</t>
  </si>
  <si>
    <t>Раннее обучение чтению «Читай-ка» (дети дошкольного возраста 6-7 лет)</t>
  </si>
  <si>
    <t>Обучение ритмике «Топ-хлоп, малыши» (дети дошкольного возраста 3-5 лет)</t>
  </si>
  <si>
    <t>Обучение танцам «Грация» (дети дошкольного возраста 5-7 лет)</t>
  </si>
  <si>
    <t xml:space="preserve">Муниципальное автономное дошкольное образовательное учреждение 
«Центр развития ребенка - детский сад № 35 «Родничок» 
города Губкина Белгородской области
</t>
  </si>
  <si>
    <t>Раннее изучение английского языка «Волшебный английский» (дети дошкольного возраста 4-7 лет)</t>
  </si>
  <si>
    <t>Обучение технике рисования «Веселый карандаш» (дети дошкольного возраста 5-7 лет)</t>
  </si>
  <si>
    <t>Раннее обучение чтению «Букваренок» (дети дошкольного возраста 5-7 лет)</t>
  </si>
  <si>
    <t>Обучение игре в шахматы «Юный шахматист» (дети дошкольного возраста 5-7 лет)</t>
  </si>
  <si>
    <t>Психологическая готовность к школе «В школу с радостью» (дети дошкольного возраста 6-7 лет)</t>
  </si>
  <si>
    <t>Обучение бумагопластике «Бумажная фантазия» (дети дошкольного возраста 4-7 лет)</t>
  </si>
  <si>
    <t>Развитие сенсорных эталонов «Развивайка» (дети дошкольного возраста 2-3 лет)</t>
  </si>
  <si>
    <t>Обучение физической культуре «Спортивный Родничок» (дети дошкольного возраста 3-5 лет)</t>
  </si>
  <si>
    <t>Обучение игровым действиям с мячом «Школа мяча» (дети дошкольного возраста 5-7 лет)</t>
  </si>
  <si>
    <t xml:space="preserve">Муниципальное бюджетное дошкольное образовательное учреждение 
«Детский сад общеразвивающего вида № 36 «Колокольчик» 
города Губкина Белгородской области
</t>
  </si>
  <si>
    <t>Раннее обучение чтению «Пишичитайка» (дети дошкольного возраста 6-7 лет)</t>
  </si>
  <si>
    <t>Обучение хореографии «Грация» (дети дошкольного возраста 3-7 лет)</t>
  </si>
  <si>
    <t>Обучение игре в шашки и шахматы «Мир шашек и шахмат» (дети дошкольного возраста 5-7 лет)</t>
  </si>
  <si>
    <t>Обучение эстрадному пению «Веселые нотки» (дети дошкольного возраста 4-7 лет)</t>
  </si>
  <si>
    <t xml:space="preserve">Муниципальное автономное дошкольное образовательное учреждение 
«Детский сад комбинированного вида № 37 «Ягодка» 
города Губкина Белгородской области
</t>
  </si>
  <si>
    <t>Раннее изучение английского языка «Играя, изучаем английский» (дети дошкольного возраста 4-7 лет)</t>
  </si>
  <si>
    <t>Обучение нетрадиционным техникам рисования «Веселый художник» (дети дошкольного возраста 5-7 лет)</t>
  </si>
  <si>
    <t>Обучение хореографии «Ассорти» (дети дошкольного возраста 4-7 лет)</t>
  </si>
  <si>
    <t>Обучение ритмике «Ритмическая радуга» (дети дошкольного возраста 4-7 лет)</t>
  </si>
  <si>
    <t>Обучение эстрадному пению «До-ми-солька» (дети дошкольного возраста 3-7 лет)</t>
  </si>
  <si>
    <t>Обучение игре в шахматы «Шахматная азбука» (дети дошкольного возраста 6-7 лет)</t>
  </si>
  <si>
    <t>Обучение игре в шашки «Умные шашки» (дети дошкольного возраста 6-7 лет)</t>
  </si>
  <si>
    <t xml:space="preserve">Муниципальное бюджетное дошкольное образовательное учреждение 
«Детский сад комбинированного вида № 38 «Малыш» 
города Губкина Белгородской области
</t>
  </si>
  <si>
    <t>Обучение изобразительному творчеству «Акварелька» (дети дошкольного возраста 3-7 лет)</t>
  </si>
  <si>
    <t>Обучение художественному творчеству «Чудо-лепка» (дети дошкольного возраста 4-7 лет)</t>
  </si>
  <si>
    <t>Развитие межполушарного взаимодействия «Брейнбилдинг – гимнастика для ума» (дети дошкольного возраста 4-7 лет)</t>
  </si>
  <si>
    <t>Обучение ритмике «Ритмическая мозаика» (дети дошкольного возраста 2-7 лет)</t>
  </si>
  <si>
    <t>Обучение логоритмике «Занимательная логоритмика» (дети дошкольного возраста 5-7 лет)</t>
  </si>
  <si>
    <t>Обучение физической культуре с использованием элементов йоги «Йога для малышей» (дети дошкольного возраста 3-7 лет)</t>
  </si>
  <si>
    <t>Обучение физической культуре с использованием элементов аквааэробики  «Осьминожки» (дети дошкольного возраста 4-7 лет)</t>
  </si>
  <si>
    <t xml:space="preserve">Муниципальное автономное дошкольное образовательное учреждение 
«Детский сад комбинированного вида № 39 «Золотая рыбка» 
города Губкина Белгородской области
</t>
  </si>
  <si>
    <t>Обучение игре в шахматы «Юный шахматист» (дети дошкольного возраста 6-7 лет)</t>
  </si>
  <si>
    <t>Обучение хореографии «Топ, хлоп, малыши!» (дети дошкольного возраста 3-4 лет, 5-7 лет)</t>
  </si>
  <si>
    <t>Обучение игровым действиям с мячом «Школа мяча» (дети дошкольного возраста 5-6 лет)</t>
  </si>
  <si>
    <t xml:space="preserve">Муниципальное бюджетное дошкольное образовательное учреждение 
«Детский сад комбинированного вида № 40 «Веселинка» 
города Губкина Белгородской области
</t>
  </si>
  <si>
    <t>Раннее изучение английского языка «Веселая страна» (дети дошкольного возраста 4-7 лет)</t>
  </si>
  <si>
    <t>Обучение грамоте с элементами методики Марии Монтессори «Читай-ка» (дети дошкольного возраста 4-7 лет)</t>
  </si>
  <si>
    <t>Обучение нетрадиционным техникам рисования «Радуга красок» (дети дошкольного возраста 4-7 лет)</t>
  </si>
  <si>
    <t>Развитие звуковой культуры речи «Риторика» (дети дошкольного возраста 4-8 лет)</t>
  </si>
  <si>
    <t>Развитие мелкой моторики рук «Дружные ладошки» (дети дошкольного возраста 2-3 лет)</t>
  </si>
  <si>
    <t>Обучение нетрадиционным техникам работы с бумагой «Волшебная бумага» (дети дошкольного возраста 3-8 лет)</t>
  </si>
  <si>
    <t>Обучение игре в шашки «Русские шашки» (дети дошкольного возраста 4-7 лет)</t>
  </si>
  <si>
    <t>Развитие межполушарного взаимодействия «Нейро-фитнес для ума» (дети дошкольного возраста 5-8 лет)</t>
  </si>
  <si>
    <t>Обучение изобразительной деятельности «Акварелька» (дети дошкольного возраста 5-7 лет)</t>
  </si>
  <si>
    <t>Обучение хореографии «Шалуны» (дети дошкольного возраста 3-7 лет)</t>
  </si>
  <si>
    <t>Обучение игре на детских музыкальных инструментах «Метроном» (дети дошкольного возраста 6-7 лет)</t>
  </si>
  <si>
    <t>Обучение игре в шахматы «Шахматные фигуры» (дети дошкольного возраста 5-7 лет)</t>
  </si>
  <si>
    <t xml:space="preserve">Муниципальное автономное дошкольное образовательное учреждение 
«Детский сад комбинированного вида № 2 «Сказка» 
поселка Троицкий Губкинского района Белгородской области
</t>
  </si>
  <si>
    <t>Обучение грамоте «Читаем сами» (дети дошкольного возраста 6-7 лет)</t>
  </si>
  <si>
    <t>Обучение игре в шашки «Играем в шашки» (дети дошкольного возраста 5-7 лет)</t>
  </si>
  <si>
    <t>Обучение игре в шахматы «Шахматная азбука» (дети дошкольного возраста 5-7 лет)</t>
  </si>
  <si>
    <t xml:space="preserve">Муниципальное бюджетное дошкольное образовательное учреждение 
«Детский сад общеразвивающего вида № 14 «Колосок» 
села Бобровы Дворы Губкинского района Белгородской области
</t>
  </si>
  <si>
    <t>Раннее изучение английского языка «Веселый английский» (дети дошкольного возраста 5-7 лет)</t>
  </si>
  <si>
    <t>Обучение грамоте «Речецветик» (дети дошкольного возраста 5-7 лет)</t>
  </si>
  <si>
    <t xml:space="preserve">Муниципальное бюджетное дошкольное образовательное учреждение 
«Детский сад общеразвивающего вида № 26 «Колокольчик» 
села Скородное Губкинского района Белгородской области
</t>
  </si>
  <si>
    <t xml:space="preserve">1 кв. м </t>
  </si>
  <si>
    <t>Пользование общественным туалетом</t>
  </si>
  <si>
    <t>Платные образовательные услуги для будущих первоклассников и учащихся 1-4 классов:</t>
  </si>
  <si>
    <t>Платные образовательные услуги для учащихся 5-9 классов:</t>
  </si>
  <si>
    <t>Платные образовательные услуги для учащихся 1-4 классов:</t>
  </si>
  <si>
    <t>Платные образовательные услуги для учащихся 7-9 классов:</t>
  </si>
  <si>
    <t>Платные образовательные услуги для учащихся 8-9 классов:</t>
  </si>
  <si>
    <t>Платные образовательные услуги для учащихся 10-11 классов:</t>
  </si>
  <si>
    <t>Платные образовательные услуги для учащихся 2-4 классов:</t>
  </si>
  <si>
    <t>Платные образовательные услуги для учащихся 5-9 классов:</t>
  </si>
  <si>
    <t>Платные образовательные услуги для будущих первоклассников и учащихся 1-4 классов:</t>
  </si>
  <si>
    <t>Платные образовательные услуги для учащихся 8-9 классов:</t>
  </si>
  <si>
    <t>Платные образовательные услуги для будущих первоклассников и учащихся 2-4 классов:</t>
  </si>
  <si>
    <t>Платные образовательные услуги для учащихся 1-4 классов:</t>
  </si>
  <si>
    <t xml:space="preserve">Муниципальное автономное дошкольное образовательное учреждение 
«Детский сад комбинированного вида № 1 «Снежинка»
 поселка Троицкий Губкинского района Белгородской области
</t>
  </si>
  <si>
    <t xml:space="preserve">Раннее изучение английского языка </t>
  </si>
  <si>
    <t xml:space="preserve">Обучение грамоте </t>
  </si>
  <si>
    <t xml:space="preserve">Обучение по программе «Математика и конструирование», 1 класс </t>
  </si>
  <si>
    <t>Обучение по программе «Сказочная математика», 2 класс</t>
  </si>
  <si>
    <t>Обучение по программе «Удивительный мир грамматики», 3 класс</t>
  </si>
  <si>
    <t>Обучение по программе «На пути к грамотности», 8 класс</t>
  </si>
  <si>
    <t>Обучение по программе «Ступени к экзамену. Русский язык», 9 класс</t>
  </si>
  <si>
    <t>Обучение по программе «Математика для всех», 9 класс</t>
  </si>
  <si>
    <t xml:space="preserve">Обучение хореографии </t>
  </si>
  <si>
    <t xml:space="preserve">Обучение детскому эстрадному и народному пению </t>
  </si>
  <si>
    <t xml:space="preserve">Обучение игре в шашки и шахматы </t>
  </si>
  <si>
    <t xml:space="preserve">Обучение логоритмике </t>
  </si>
  <si>
    <t>Обучение по программе «Занимательная математика», 1 класс</t>
  </si>
  <si>
    <t>Обучение по программе «Занимательная математика», 2 класс</t>
  </si>
  <si>
    <t>Обучение по программе «Удивительный мир слов», 2 класс</t>
  </si>
  <si>
    <t>Обучение по программе «Читаем и говорим по-английски», 2 класс</t>
  </si>
  <si>
    <t>Обучение по программе «Занимательная математика», 3 класс</t>
  </si>
  <si>
    <t>Обучение по программе «Удивительный мир слов», 3 класс</t>
  </si>
  <si>
    <t>Обучение по программе «Английский с удовольствием», 3 класс</t>
  </si>
  <si>
    <t>Обучение по программе «Занимательная математика», 4 класс</t>
  </si>
  <si>
    <t>Обучение по программе «Удивительный мир слов», 4 класс</t>
  </si>
  <si>
    <t>Обучение по программе «Занимательная грамматика английского языка», 4 класс</t>
  </si>
  <si>
    <t>Обучение по программе «Занимательная математика», 5 класс</t>
  </si>
  <si>
    <t>Обучение по программе «Путешествие в страну Геометрия», 6 класс</t>
  </si>
  <si>
    <t>Обучение по программе «Удивительный Танграм», 7 класс</t>
  </si>
  <si>
    <t>Обучение по программе «Математика плюс», 8 класс</t>
  </si>
  <si>
    <t>Обучение по программе «Решение задач повышенной сложности», 9 класс</t>
  </si>
  <si>
    <t>Обучение по программе «Создание сжатого изложения», 9 класс</t>
  </si>
  <si>
    <t>Обучение по программе «Географический калейдоскоп», 9 класс</t>
  </si>
  <si>
    <t>Обучение по программе «Избранные вопросы обществознания», 9 класс</t>
  </si>
  <si>
    <t>Обучение по программе «Живой организм», 9 класс</t>
  </si>
  <si>
    <t>Обучение по программе «Трудные случаи орфографии и пунктуации русского языка»</t>
  </si>
  <si>
    <t>Обучение по программе «Расширенный курс обществознания»</t>
  </si>
  <si>
    <t>Реализация кислородных коктейлей</t>
  </si>
  <si>
    <t>1 порция (200 мл)</t>
  </si>
  <si>
    <t xml:space="preserve">Реализация фиточая </t>
  </si>
  <si>
    <t xml:space="preserve">Обучение по программе «Секреты русского языка», 1 класс </t>
  </si>
  <si>
    <t xml:space="preserve">Обучение по программе «Занимательная математика», 1 класс </t>
  </si>
  <si>
    <t xml:space="preserve">Обучение по программе «Секреты русского языка», 2 класс </t>
  </si>
  <si>
    <t xml:space="preserve">Обучение по программе «Занимательная математика», 2 класс </t>
  </si>
  <si>
    <t xml:space="preserve">Обучение по программе «Секреты русского языка», 3 класс  </t>
  </si>
  <si>
    <t xml:space="preserve">Обучение по программе «Занимательная математика», 3 класс </t>
  </si>
  <si>
    <t xml:space="preserve">Обучение по программе «Секреты русского языка», 4 класс </t>
  </si>
  <si>
    <t xml:space="preserve">Обучение по программе «Занимательная математика», 4 класс </t>
  </si>
  <si>
    <t xml:space="preserve">Обучение по программе «Наша правильная речь», 5 класс </t>
  </si>
  <si>
    <t xml:space="preserve">Обучение по программе «За страницами учебника математики», 5 класс </t>
  </si>
  <si>
    <t xml:space="preserve">Обучение по программе «Математический калейдоскоп», 6 класс </t>
  </si>
  <si>
    <t>1 услуга.</t>
  </si>
  <si>
    <t>Обучение по программе «Английский - это здорово», 6 класс</t>
  </si>
  <si>
    <t>Обучение по программе «Пишем без ошибок», 6 класс</t>
  </si>
  <si>
    <t xml:space="preserve">Обучение по программе «Математика для пытливых умов», 7 класс </t>
  </si>
  <si>
    <t xml:space="preserve">Обучение по программе «Трудные случаи русской орфографии», 7 класс </t>
  </si>
  <si>
    <t xml:space="preserve">Обучение по программе «Математическое погружение», 8 класс </t>
  </si>
  <si>
    <t xml:space="preserve">Обучение по программе «Учись писать грамотно», 8 класс </t>
  </si>
  <si>
    <t xml:space="preserve">Обучение по программе «Математический практикум», 9 класс </t>
  </si>
  <si>
    <t xml:space="preserve">Обучение по программе «Обществознание: основные сферы жизни общества», 9 класс </t>
  </si>
  <si>
    <t xml:space="preserve">Обучение по программе «Общие и частные вопросы написания изложения, сочинения, выполнения тестов по русскому языку», 9 класс </t>
  </si>
  <si>
    <t xml:space="preserve">5. Платные услуги по реализации кислородных коктейлей и фиточая </t>
  </si>
  <si>
    <t>Муниципальное бюджетное общеобразовательное учреждение 
«Образовательный комплекс «Средняя общеобразовательная школа № 10» 
города Губкина Белгородской области</t>
  </si>
  <si>
    <t>Муниципальное бюджетное общеобразовательное учреждение 
«Образовательный комплекс «Перспектива» 
города Губкина Белгородской области</t>
  </si>
  <si>
    <t>Муниципальное бюджетное общеобразовательное учреждение 
«Образовательный комплекс «СтартУМ» 
города Губкина Белгородской области»</t>
  </si>
  <si>
    <t>Муниципальное бюджетное учреждение «Спортивный комплекс «Горняк» имени Анатолия Алексеевича Кретова»</t>
  </si>
  <si>
    <t>981  номер посл</t>
  </si>
  <si>
    <t>Занятие в тренажерном зале для детей до 14 лет</t>
  </si>
  <si>
    <t xml:space="preserve">Занятие в зале борьбы (с 9-00 часов до 13-00) </t>
  </si>
  <si>
    <t xml:space="preserve">чел./час  </t>
  </si>
  <si>
    <t>Занятие в тренажерном зале для детей до                      14 лет</t>
  </si>
  <si>
    <t xml:space="preserve">Месячный абонемент на занятия в тренажерном зале для детей до 14 лет на 5 посещений </t>
  </si>
  <si>
    <t xml:space="preserve">Занятие в тренажерном зале для взрослых с     9-00 часов до 13-00 часов </t>
  </si>
  <si>
    <t xml:space="preserve">Занятие в тренажерном зале для взрослых с     14-00 часов до 18-00 часов </t>
  </si>
  <si>
    <t>Занятие в тренажерном зале для взрослых с     18-00 часов до 21-00 часов</t>
  </si>
  <si>
    <t>Месячный абонемент на занятия в тренажерном зале для взрослых на  5 посещений</t>
  </si>
  <si>
    <t>Месячный абонемент на занятия в тренажерном зале для взрослых на  10 посещений</t>
  </si>
  <si>
    <t xml:space="preserve">Занятие в легкоатлетическом манеже </t>
  </si>
  <si>
    <t xml:space="preserve">чел./час </t>
  </si>
  <si>
    <t xml:space="preserve">Предоставление тренировочного тренажера  «Скатт» </t>
  </si>
  <si>
    <t xml:space="preserve">Занятие в зале тяжелой атлетики для взрослых с 9-00 часов до 13-00 часов </t>
  </si>
  <si>
    <t xml:space="preserve">Месячный абонемент на занятия в зале тяжелой атлетики  для взрослых на  5 посещений </t>
  </si>
  <si>
    <t xml:space="preserve">1 абонемент </t>
  </si>
  <si>
    <t>Месячный абонемент на занятия в зале тяжелой атлетики  для взрослых на  10 посещений</t>
  </si>
  <si>
    <t>Физкультурно-оздоровительное занятие на футбольном поле стадиона без предоставления услуг раздевалки для дворовых футбольных команд</t>
  </si>
  <si>
    <t>Физкультурно-оздоровительное занятие на футбольном поле стадиона с предоставлением услуг раздевалки для дворовых футбольных команд</t>
  </si>
  <si>
    <t>Физкультурно-оздоровительное занятие на тренировочном футбольном поле  с  предоставлением услуг раздевалки</t>
  </si>
  <si>
    <t xml:space="preserve">Месячный абонемент на занятия в зале хореографии для детей до 14 лет с 14-00 часов до 20-00 часов на 10 посещений </t>
  </si>
  <si>
    <t>Занятие в зале хореографии для взрослых с 9-00 часов до 13-00 часов, с 20-00 часов до  21-00 часа</t>
  </si>
  <si>
    <t xml:space="preserve">Месячный абонемент на занятия в зале хореографии для взрослых с 9-00 часов до 13-00 часов, с 20-00 часов до 21-00 часа на 10 посещений </t>
  </si>
  <si>
    <t xml:space="preserve"> Предоставление шарика для  настольного тенниса</t>
  </si>
  <si>
    <t>Однокомнатный одноместный номер</t>
  </si>
  <si>
    <t>Одно место  в двух- или трехместном номере</t>
  </si>
  <si>
    <t>Одно место в четырехместном номере</t>
  </si>
  <si>
    <t>Просмотр спортивно-массовых мероприятий во время их проведения в зале бокса</t>
  </si>
  <si>
    <t>Просмотр спортивно-массовых мероприятий во время их проведения в зале борьбы</t>
  </si>
  <si>
    <t>Просмотр спортивно-массовых мероприятий во время их проведения  в легкоатлетическом манеже</t>
  </si>
  <si>
    <t>Просмотр спортивно-массовых мероприятий во время их проведения на футбольном поле стадиона</t>
  </si>
  <si>
    <t>Предоставление легкоатлетического манежа для проведения спортивно-массовых мероприятий</t>
  </si>
  <si>
    <t>Предоставление легкоатлетического манежа для проведения культурно-массовых мероприятий</t>
  </si>
  <si>
    <t>Предоставление стрелкового тира для проведения соревнований по стрельбе из  пневматического оружия</t>
  </si>
  <si>
    <t>Предоставление тренировочного тренажера «Скат»</t>
  </si>
  <si>
    <t>Занятие в зале хореографии группой                  (до 14 человек)</t>
  </si>
  <si>
    <t>Физкультурно-оздоровительное занятие  на беговых дорожках стадиона при проведении соревнований по легкой атлетике</t>
  </si>
  <si>
    <t>10 000,00</t>
  </si>
  <si>
    <t xml:space="preserve">Предоставление зала шахматного клуба для проведения соревнований </t>
  </si>
  <si>
    <t>1. 1. Зал бокса</t>
  </si>
  <si>
    <t xml:space="preserve">Занятие в зале хореографии для детей до 14 лет с 14-00 часов до 20-00 часов </t>
  </si>
  <si>
    <t>1.2. Зал борьбы</t>
  </si>
  <si>
    <t>1.3. Тренажерный зал</t>
  </si>
  <si>
    <t>1.4. Легкоатлетический манеж</t>
  </si>
  <si>
    <t xml:space="preserve">1.5. Стрелковый тир </t>
  </si>
  <si>
    <t>1.6. Зал фитнеса</t>
  </si>
  <si>
    <t>1.7. Зал тяжелой атлетики</t>
  </si>
  <si>
    <t xml:space="preserve">1.8. Стадион </t>
  </si>
  <si>
    <t>1.9. Тренировочное футбольное поле</t>
  </si>
  <si>
    <t xml:space="preserve">1.10. Зал хореографии </t>
  </si>
  <si>
    <t>1.11. Настольный теннис</t>
  </si>
  <si>
    <t>1.12. Сауна</t>
  </si>
  <si>
    <t xml:space="preserve">1.13. Проживание в гостинице </t>
  </si>
  <si>
    <t xml:space="preserve">1.14. Спортивно-зрелищные услуги </t>
  </si>
  <si>
    <t>2.1. Зал бокса</t>
  </si>
  <si>
    <t>2.2. Легкоатлетического манежа</t>
  </si>
  <si>
    <t>2.3. Стрелковый тир</t>
  </si>
  <si>
    <t>2.4. Зал хореографии</t>
  </si>
  <si>
    <t xml:space="preserve">2.5. Зал борьбы </t>
  </si>
  <si>
    <t xml:space="preserve">2.6. Стадион </t>
  </si>
  <si>
    <t xml:space="preserve">2.7. Зал каратэ  </t>
  </si>
  <si>
    <t>2.8. Зал шахматного клуба</t>
  </si>
  <si>
    <t>2.9. Прочие услуги</t>
  </si>
  <si>
    <t>2.10. Проживание в гостинице состава команд спортивно-массовых мероприятий</t>
  </si>
  <si>
    <t xml:space="preserve">Занятие в тренажерном зале для взрослых с 9-00 часов до 13-00 часов </t>
  </si>
  <si>
    <t xml:space="preserve">Занятие в тренажерном зале для взрослых с 14-00 часов до 18-00 часов </t>
  </si>
  <si>
    <t>Занятие в зале хореографии группой (до 14 человек)</t>
  </si>
  <si>
    <t>Занятие в зале борьбы группой (до 29 человек)</t>
  </si>
  <si>
    <t>Предоставление зала каратэ для проведения учебно-тренировочных занятий</t>
  </si>
  <si>
    <t>1. Тарифы на платные услуги, предоставляемые физическим лицам</t>
  </si>
  <si>
    <t>Месячный абонемент на заня-тия в зале хореографии на 10 посещений</t>
  </si>
  <si>
    <t>Месячный абонемент на занятия в зале хореографии на 10 посещений</t>
  </si>
  <si>
    <t>Муниципальное бюджетное учреждение Губкинского городского округа «Губкин-Зеленстрой»</t>
  </si>
  <si>
    <t>70.1.</t>
  </si>
  <si>
    <t>70.2.</t>
  </si>
  <si>
    <t>67.1.</t>
  </si>
  <si>
    <t>67.2.</t>
  </si>
  <si>
    <t>68.1.</t>
  </si>
  <si>
    <t>68.2.</t>
  </si>
  <si>
    <t>69.1.</t>
  </si>
  <si>
    <t>69.2.</t>
  </si>
  <si>
    <t>Массовое катание детей во время школьных каникул по заявке общеобразовательных школ организованными группами  (с предоставлением коньков)</t>
  </si>
  <si>
    <t>Просмотр массового катания, тренировок спортивных школ во время их проведения на ледовой арене</t>
  </si>
  <si>
    <t>Просмотр Всероссийских соревнований по фигурному катанию  на коньках и хоккею с шайбой</t>
  </si>
  <si>
    <t xml:space="preserve">1.1. Физкультурно-оздоровительное катание </t>
  </si>
  <si>
    <t>1.2. Занятие в спортивном зале (с услугами раздевалок)</t>
  </si>
  <si>
    <t>1.3. Занятие в тренажерном зале (с услугами раздевалок)</t>
  </si>
  <si>
    <t>1.5. Предоставление настольного тенниса для занятий физической культурой и спортом</t>
  </si>
  <si>
    <t xml:space="preserve">1.6. Посещение восстановительно-оздоровительного центра </t>
  </si>
  <si>
    <t xml:space="preserve">1.7. Физкультурно-оздоровительное занятие  на стадионе 
 «Кристалл» (с услугами раздевалок) </t>
  </si>
  <si>
    <t>1.4. Занятие в зале хореографии (с услугами раздевалок):</t>
  </si>
  <si>
    <t xml:space="preserve">1.8. Физкультурно-оздоровительное занятие  на теннисных кортах без услуг раздевалок 
в парке аттракционов «Чудо-Юдо-Град» </t>
  </si>
  <si>
    <t>2. Тарифы на платные услуги, предоставляемые юридическим лицам, индивидуальным предпринимателям</t>
  </si>
  <si>
    <t>2.1. Предоставление ледовой арены</t>
  </si>
  <si>
    <t>2.2. Предоставление спортивного зала  (с услугами раздевалок)</t>
  </si>
  <si>
    <t>2.3. Предоставление тренажерного зала (с услугами раздевалок)</t>
  </si>
  <si>
    <t>2.4. Предоставление зала хореографии (с услугами раздевалок)</t>
  </si>
  <si>
    <t xml:space="preserve">2.5. Предоставление настольного тенниса для занятий физической культурой и спортом </t>
  </si>
  <si>
    <t>2.6. Посещение восстановительно-оздоровительного центра</t>
  </si>
  <si>
    <t xml:space="preserve">2.7. Предоставление  шахматного  клуба </t>
  </si>
  <si>
    <t>2.8. Предоставление стадиона «Кристалл» с услугами раздевалок</t>
  </si>
  <si>
    <t>2.9. Предоставление теннисных кортов без услуг раздевалок в парке аттракционов «Чудо-Юдо-Град»</t>
  </si>
  <si>
    <t xml:space="preserve">  8-15, 9-30</t>
  </si>
  <si>
    <t>с 10-15 до 20-30</t>
  </si>
  <si>
    <t>Просмотр массового плавания, тренировок спортивных школ   во время их проведения с трибун большой ванны</t>
  </si>
  <si>
    <t>3.2. Физкультурно-оздоровительное плавание в малой ванне</t>
  </si>
  <si>
    <t xml:space="preserve">Массовое посещение </t>
  </si>
  <si>
    <t>Массовое посещение в оздоровительной группе</t>
  </si>
  <si>
    <t xml:space="preserve">3.3. Посещение восстановительно-оздоровительного центра </t>
  </si>
  <si>
    <t xml:space="preserve">3.4. Физкультурно-оздоровительное занятие в спортивном зале </t>
  </si>
  <si>
    <t>Физкультурно-оздоровительное занятие в группе</t>
  </si>
  <si>
    <t>3.1. Физкультурно-оздоровительное плавание в большой ванне:</t>
  </si>
  <si>
    <t xml:space="preserve">Массовое посещение взрослых                                          </t>
  </si>
  <si>
    <t xml:space="preserve">Массовое посещение детей до 14 лет                                                               </t>
  </si>
  <si>
    <t xml:space="preserve">с 8-00 до 16-00    </t>
  </si>
  <si>
    <t xml:space="preserve">с 16-00 до 22-00                                                                 </t>
  </si>
  <si>
    <t>88.1.</t>
  </si>
  <si>
    <t>88.2.</t>
  </si>
  <si>
    <t>91.1.</t>
  </si>
  <si>
    <t>91.2.</t>
  </si>
  <si>
    <t>1.1. Зал бокса</t>
  </si>
  <si>
    <t xml:space="preserve">1.7. Физкультурно-оздоровительное занятие на стадионе 
 «Кристалл» (с услугами раздевалок) </t>
  </si>
  <si>
    <t>Месячный абонемент на занятия в тренажерном зале на 10 посещений для детей до 14 лет</t>
  </si>
  <si>
    <t>Уборка жилого помещения (очистка от пыли полов, стен, мебели и др.) до 20 кв. м (22 мин.)</t>
  </si>
  <si>
    <t>Уборка жилого помещения (очистка от пыли полов, стен, мебели и др.) свыше 20 кв. м (12 мин.)</t>
  </si>
  <si>
    <t>Влажная уборка жилого помещения (очистка от пыли полов, стен, мебели, мытье полов и др.) до 20 кв. м (44 мин.)</t>
  </si>
  <si>
    <t>Влажная уборка жилого помещения (вынос мусора, очистка от пыли полов, стен, мебели, мытье полов и др.) свыше 20 кв. м (16 мин.)</t>
  </si>
  <si>
    <t>Вынос мусора до мусоропровода (1 ведро) (4 мин.)</t>
  </si>
  <si>
    <t>Вынос мусора в доме без мусоропровода (1 ведро) (10 мин.)</t>
  </si>
  <si>
    <t>Влажная протирка поверхности подоконника (2 мин.)</t>
  </si>
  <si>
    <t>Влажная протирка поверхности стола (2 мин.)</t>
  </si>
  <si>
    <t>Влажная протирка поверхности шкафа (2 мин.)</t>
  </si>
  <si>
    <t>Чистка газовой плиты (средствами заказчика) (20 мин.)</t>
  </si>
  <si>
    <t>Чистка раковины (средствами заказчика) (12 мин.)</t>
  </si>
  <si>
    <t>Чистка ванны (средствами заказчика) (20 мин.)</t>
  </si>
  <si>
    <t>Чистка унитаза (средствами заказчика) (12 мин.)</t>
  </si>
  <si>
    <t>Мытье лестничной площадки (28 мин.)</t>
  </si>
  <si>
    <t>Мытье  дверей (4 мин.)</t>
  </si>
  <si>
    <t>Чистка кафеля (4 мин.)</t>
  </si>
  <si>
    <t>Снятие штор (8 мин.)</t>
  </si>
  <si>
    <t>Вскапывание огорода при помощи лопаты (80 мин.)</t>
  </si>
  <si>
    <t>Посев семян (44 мин.)</t>
  </si>
  <si>
    <t>Высадка рассады (52 мин.)</t>
  </si>
  <si>
    <t>Прополка огорода (32 мин.)</t>
  </si>
  <si>
    <t>Обработка поверхности огорода граблями (20 мин.)</t>
  </si>
  <si>
    <t>Вынос картофеля (овощей) из подвала (4 мин.)</t>
  </si>
  <si>
    <t>Обработка ядохимикатами овощных культур (20 мин.)</t>
  </si>
  <si>
    <t xml:space="preserve">Сбор картофеля, овощей (80 мин.) </t>
  </si>
  <si>
    <t xml:space="preserve">Сбор фруктов, ягодных культур (20 мин.) </t>
  </si>
  <si>
    <t>Скашивание травы (40 мин.)</t>
  </si>
  <si>
    <t>Доставка картофеля, овощей, фруктов, ягодных культур к месту хранения на расстояние до 50 м (4 мин.)</t>
  </si>
  <si>
    <t>Уборка мусора во дворе (16 мин.)</t>
  </si>
  <si>
    <t>Побелка потолка со смывом (30 мин.)</t>
  </si>
  <si>
    <t>Побелка потолка без смыва (16 мин.)</t>
  </si>
  <si>
    <t>Побелка стен со смывом (30 мин.)</t>
  </si>
  <si>
    <t>Побелка стен, без смыва (16 мин.)</t>
  </si>
  <si>
    <t>Оклейка стен бумажными обоями (12 мин.)</t>
  </si>
  <si>
    <t>Снятие старых обоев (8 мин.)</t>
  </si>
  <si>
    <t>Плотницкие работы (мелкий ремонт) (55 мин.)</t>
  </si>
  <si>
    <t>Слесарные работы (мелкий ремонт) (55 мин.)</t>
  </si>
  <si>
    <t>Подготовка оконных рам к покраске (зачистка, шпаклевка) (22 мин.)</t>
  </si>
  <si>
    <t>Приклеивание потолочного багета (плинтуса) (10 мин.)</t>
  </si>
  <si>
    <t>Вынос строительного мусора (10 мин.)</t>
  </si>
  <si>
    <t>Обучение по программе «Источник знаний» (6 – 7 лет, 25 минут)</t>
  </si>
  <si>
    <t>Муниципальное бюджетное учреждение дополнительного образования
 «Детская школа искусств № 2» г. Губкина Белгородской области</t>
  </si>
  <si>
    <t>Обучение по программе «Инструментальное исполнительство» (гитара) (5 – 18 лет, 40 минут)</t>
  </si>
  <si>
    <t>Обучение по программе «Арт-рукоделие» (6,5 – 14 лет, 40 минут)</t>
  </si>
  <si>
    <t>Муниципальное бюджетное учреждение дополнительного образования 
«Детская школа искусств» поселка Троицкий Губкинского района 
Белгородской области</t>
  </si>
  <si>
    <t>Муниципальное бюджетное учреждение дополнительного образования
«Детская музыкальная школа» села Бобровы Дворы Губкинского района Белгородской области</t>
  </si>
  <si>
    <t>Обучение по программе «Фортепиано» (от 6,5 лет и старше, 40 минут)</t>
  </si>
  <si>
    <t>Обучение по программе «Музыкальный инструмент. Баян» (от 6,5 лет и старше, 40 минут)</t>
  </si>
  <si>
    <t>Обучение по программе «Музыкальный инструмент. Скрипка» (от 6,5 лет и старше, 40 минут)</t>
  </si>
  <si>
    <t>Обучение по программе «Академическое пение» (от 6,5 лет и старше, 40 минут)</t>
  </si>
  <si>
    <t>Обучение по программе «Эстрадное пение» (от 6,5 лет и старше, 40 минут)</t>
  </si>
  <si>
    <t>Обучение по программе «Народное пение» (от 6,5 лет и старше, 40 минут)</t>
  </si>
  <si>
    <t>Обучение по программе «Сольфеджио» (от 6,5 лет и старше, 40 минут)</t>
  </si>
  <si>
    <t>Мастер – класс «Фортепиано» (от 14 лет и старше, 40 минут)</t>
  </si>
  <si>
    <t>Мастер – класс «Фольклор» (от 14 лет и старше, 40 минут)</t>
  </si>
  <si>
    <t>Мастер-класс «Знакомство со стилями кастомизации» (графити, роспись (вышивка), рисунок с помощью трафарета, аппликация, каллигрофия) (от 14 лет и старше, 40 минут)</t>
  </si>
  <si>
    <t>Мастер-класс по приобщению к исконным традициям русского народа  (песенному и музыкальному фольклору, элементам народной хореографии, декоративно - прикладному творчеству) (от 14 лет и старше, 40 минут)</t>
  </si>
  <si>
    <t>Мастер-класс по кастомизации одежды, шопперов (от 14 лет и старше, 40 минут)</t>
  </si>
  <si>
    <t>Концертно-просветительское мероприятие по популяризации классической музыки в современном пространстве (40 минут)</t>
  </si>
  <si>
    <t>Муниципальное бюджетное учреждение дополнительного образования
«Детская музыкальная школа» села Истобное Губкинского района Белгородской области</t>
  </si>
  <si>
    <t>Клуб любителей музыки «Вдохновение» (40 минут)</t>
  </si>
  <si>
    <t>Муниципальное бюджетное учреждение дополнительного образования
«Детская художественная школа» г. Губкина Белгородской области</t>
  </si>
  <si>
    <t>Обучение по программе «Музыкальная азбука» (5 – 7 лет, 25 минут)</t>
  </si>
  <si>
    <t>Индивидуальное обучение по программе «Музыкальная грамота» (от 6,5 лет, 40 минут)</t>
  </si>
  <si>
    <t>Обучение по программе «Художественное творчество» (5 – 7 лет, 25 минут)</t>
  </si>
  <si>
    <t>Обучение по программе «Музыкальное исполнительство» (гитара) (от 6,5 лет, 40 минут)</t>
  </si>
  <si>
    <t>Индивидуальное обучение по программе «Музыкальный инструмент» (гитара) (от 6,5 лет, 40 минут)</t>
  </si>
  <si>
    <t>Индивидуальное обучение по программе «Музыкальный инструмент» (скрипка, баян, аккордеон, саксофон, труба, флейта) (от 6,5 лет, 40 минут)</t>
  </si>
  <si>
    <t>Индивидуальное обучение по программе «Музыкальный инструмент» (фортепиано) (от 6,5 лет, 40 минут)</t>
  </si>
  <si>
    <t>Индивидуальное обучение по программе «Знакомство с музыкальным инструментом» (гитара, фортепиано, баян, аккордеон, скрипка, домра, блок-флейта) (5 – 7 лет, 25 минут)</t>
  </si>
  <si>
    <t>Обучение по программе «Инструментальное исполнительство» (гитара, фортепиано, баян, аккордеон, скрипка) с одним преподавателем (от 6,5 лет, 40 минут)</t>
  </si>
  <si>
    <t>Обучение чтению «Читайка» (дети дошкольного возраста 6-7 лет)</t>
  </si>
  <si>
    <t>Обучение хореографии «Затейники» (дети дошкольного возраста 3-7 лет)</t>
  </si>
  <si>
    <t>Обучение игре в шашки «В дамки» (дети дошкольного возраста 5-7 лет)</t>
  </si>
  <si>
    <t>Обучение эстрадному и народному пению «ДомиСоль-ки» (дети дошкольного возраста 5-7 лет)</t>
  </si>
  <si>
    <t>Обучение физической культуре «Кроссфит» (дети младшего дошкольного возраста 2-5 лет)</t>
  </si>
  <si>
    <t>Обучение изобразительному искусству «Яркие краски» (дети раннего возраста 2-3 лет)</t>
  </si>
  <si>
    <t>Формирование сенсорных эталонов «Развивайка» (Дети раннего и младшего дошкольного возраста 1-4 лет)</t>
  </si>
  <si>
    <t>Обучение скорочтению «Читалочка» (дети дошкольного возраста 6-7 лет)</t>
  </si>
  <si>
    <t>Развитие мелкой моторики рук «Веселые пальчики» (дети раннего и младшего дошкольного возраста 1-4 лет)</t>
  </si>
  <si>
    <t>Развитие декоративно-прикладного творчества «Сундучок идей» (дети дошкольного возраста 3-7 лет)</t>
  </si>
  <si>
    <t>Развитие технического творчества  «IT-дети» (дети дошкольного возраста 4-7 лет)</t>
  </si>
  <si>
    <r>
      <t>Обучение спортивным играм с мячом «Поиграй-ка»</t>
    </r>
    <r>
      <rPr>
        <sz val="8"/>
        <color indexed="8"/>
        <rFont val="Times New Roman"/>
        <family val="1"/>
      </rPr>
      <t xml:space="preserve"> (дети дошкольного возраста 5-7 лет)</t>
    </r>
  </si>
  <si>
    <t>Раннее изучение английского языка «Учу английский» (дети дошкольного возраста 4-7 лет)</t>
  </si>
  <si>
    <t>Раннее изучение английского языка «Учу английский» (дети старшего дошкольного возраста с ТНР 5-7 лет)</t>
  </si>
  <si>
    <t>Раннее изучение английского языка «Учу английский» (дети дошкольного возраста с нарушением зрения 4-7 лет)</t>
  </si>
  <si>
    <t>Развитие художественного творчества «Фантазия» (дети старшего дошкольного возраста с ТНР 5-7 лет)</t>
  </si>
  <si>
    <t>Обучение хореографии «Талант – восьмое чудо света» (дети старшего дошкольного возраста с ТНР 5-7 лет)</t>
  </si>
  <si>
    <t>Обучение вокалу «Домисолька» (дети старшего дошкольного возраста с ТНР 5-7 лет)</t>
  </si>
  <si>
    <t>Обучение игре в шахматы «Шахматная страна» (дети старшего дошкольного возраста с ТНР 5-7 лет)</t>
  </si>
  <si>
    <t>Раннее интеллектуальное развитие «Знай-ка» (дети дошкольного возраста 5-7 лет)</t>
  </si>
  <si>
    <t>Развитие чувства ритма и координации «Веселая логоритмика» (дети дошкольного возраста с ограниченными возможностями здоровья 4-7 лет)</t>
  </si>
  <si>
    <t>Развитие физических качеств «Мой друг тренажер» (дети дошкольного возраста 5-7 лет)</t>
  </si>
  <si>
    <t>Обучение ритмопластике «Росинка» (дети дошкольного возраста 3-6 лет)</t>
  </si>
  <si>
    <t>Профилактика плоскостопия и нарушения осанки «Крепыш» (дети дошкольного возраста 3-5 лет)</t>
  </si>
  <si>
    <t>Психологическая подготовка к школе «Скоро в школу!» (дети старшего дошкольного возраста 6-7 лет)</t>
  </si>
  <si>
    <t>Нейропсихологическое развитие «Умники и умницы» (дети дошкольного возраста 4-6 лет)</t>
  </si>
  <si>
    <t>Формирование навыков правильной осанки «Фитбол-аэробика» (дети дошкольного возраста с ОВЗ 5-7 лет)</t>
  </si>
  <si>
    <t>Развитие просодических компонентов речи «Риторика» (дети дошкольного возраста 4-6 лет)</t>
  </si>
  <si>
    <t>Раннее обучение английскому языку «Сказочный английский» (дети дошкольного возраста 4-7 лет)</t>
  </si>
  <si>
    <t>Формирование звуковой стороны речи «АБВГДейка» (дети дошкольного возраста 5-6 лет)</t>
  </si>
  <si>
    <t>Формирование навыков самоорганизации и самоконтроля «Тропинка в школу» (дети дошкольного возраста 6-7 лет)</t>
  </si>
  <si>
    <t>Профилактика нарушений опорно-двигательного аппарата «Дельфиненок» (дети дошкольного возраста 5-6 лет)</t>
  </si>
  <si>
    <t>Профилактика плоскостопия «Здоровейка» (дети дошкольного возраста 5-6 лет)</t>
  </si>
  <si>
    <t>Обучение вокальному пению «До-ми-солька» (дети дошкольного возраста 5-7 лет)</t>
  </si>
  <si>
    <t>Обучение ритмике и танцам «Непоседы» (дети дошкольного возраста 2-7 лет)</t>
  </si>
  <si>
    <t>Развитие звуковой культуры речи «Учимся говорить правильно» (дети дошкольного возраста 4-7 лет)</t>
  </si>
  <si>
    <t xml:space="preserve">Обучение чтению «Буквоежка» (дети дошкольного возраста 6-7 лет) </t>
  </si>
  <si>
    <t>Обучение игре в бадминтон  «Спортик» (дети дошкольного возраста 5-7 лет)</t>
  </si>
  <si>
    <t>Успешная социализация посредством сенсорного оборудования «В детский сад без слез» (дети дошкольного возраста 1,5-4 лет)</t>
  </si>
  <si>
    <t>Обучение чтению «Читалочка» (дети дошкольного возраста 6-7 лет)</t>
  </si>
  <si>
    <t>Обучение нетрадиционным техникам рисования «Лучики» (дети дошкольного возраста 4-5 лет)</t>
  </si>
  <si>
    <t>Оздоровительная степ-аэробика «Чудо- платформа» (дети дошкольного возраста 5-7 лет)</t>
  </si>
  <si>
    <t>Раннее изучение английского языка «Super Детки» (дети дошкольного возраста 4-7 лет)</t>
  </si>
  <si>
    <t>Раннее обучение компьютерной грамотности «Айтишки» (дети дошкольного возраста 5-7 лет)</t>
  </si>
  <si>
    <t>Обучение эстрадному и народному пению «Голос-дети» (дети дошкольного возраста 4-7 лет)</t>
  </si>
  <si>
    <t>Обучение хореографии «Ты в танцах» (дети дошкольного возраста 4-7 лет)</t>
  </si>
  <si>
    <t>Обучение художественному творчеству  «ИЗОбражульки» (дети дошкольного возраста 4-7 лет)</t>
  </si>
  <si>
    <t>Обучение игре в баскетбол «Оранжевый мяч» (дети дошкольного возраста 5-7 лет)</t>
  </si>
  <si>
    <t>Степ-аэробика «Бэби грация» (дети дошкольного возраста 5-7 лет)</t>
  </si>
  <si>
    <t>Обучение игре в шахматы «В стране шахматных чудес» (дети дошкольного возраста 5-7 лет)</t>
  </si>
  <si>
    <t>Обучение игре в шашки «Шашки» (дети дошкольного возраста 5-7 лет)</t>
  </si>
  <si>
    <t>Обучение рисованию «Разноцветная страна» (дети дошкольного возраста 4-7 лет)</t>
  </si>
  <si>
    <t>Обучение хореографии «Веселинка» (дети дошкольного возраста 2-7 лет)</t>
  </si>
  <si>
    <t>Обучение игровым действиям с мячом «Мой веселый звонкий мяч» (дети дошкольного возраста 3-7 лет)</t>
  </si>
  <si>
    <t>Подготовка к школе «К школе готов» (дети дошкольного возраста 5-7 лет)</t>
  </si>
  <si>
    <t>Обучение изобразительному творчеству «Лепим и играем» (дети дошкольного возраста 4-7 лет)</t>
  </si>
  <si>
    <t>Обучение физической культуре «Малыши-крепыши» (Дети младшего дошкольного возраста 2-3 лет)</t>
  </si>
  <si>
    <t xml:space="preserve">Муниципальное бюджетное дошкольное образовательное учреждение 
«Детский сад № 41 «Семицветик»
города Губкина Белгородской области
</t>
  </si>
  <si>
    <t>Муниципальное автономное общеобразовательное учреждение 
«Средняя общеобразовательная школа № 1 с углубленным изучением отдельных предметов» 
города Губкина Белгородской области</t>
  </si>
  <si>
    <t>Обучение по программе «АБВГДейка», для будущих первоклассников</t>
  </si>
  <si>
    <t>Обучение по программе «Занимательная математика», для будущих первоклассников</t>
  </si>
  <si>
    <t>Обучение по программе «Мир вокруг нас», для будущих первоклассников</t>
  </si>
  <si>
    <t>Обучение по программе «Веселый английский», для будущих первоклассников</t>
  </si>
  <si>
    <t>Обучение по программе «Лабиринты математики», 1 класс</t>
  </si>
  <si>
    <t>Обучение по программе «Занимательная грамматика», 1 класс</t>
  </si>
  <si>
    <t>Обучение по программе «Занимательная грамматика», 2 класс</t>
  </si>
  <si>
    <t>Обучение по программе «Лабиринты математики», 3 класс</t>
  </si>
  <si>
    <t>Обучение по программе «Знатоки русского языка», 3 класс</t>
  </si>
  <si>
    <t>Обучение по программе «Общайся на английском», 3 класс</t>
  </si>
  <si>
    <t>Обучение по программе «В лабиринтах математики», 4 класс</t>
  </si>
  <si>
    <t>Обучение по программе «Знатоки русского языка», 4 класс</t>
  </si>
  <si>
    <t>Обучение по программе «Общайся на английском», 4 класс</t>
  </si>
  <si>
    <t>Обучение по программе «Общайся на английском», 5 класс</t>
  </si>
  <si>
    <t>Обучение по программе «Путеводные звезды орфографии», 5 класс</t>
  </si>
  <si>
    <t>Обучение по программе «Общайся на английском», 6 класс</t>
  </si>
  <si>
    <t>Обучение по программе «Занимательная математика», 6 класс</t>
  </si>
  <si>
    <t>Обучение по программе «В мире грамматики», 7 класс</t>
  </si>
  <si>
    <t>Обучение по программе «Абсолютная грамотность», 7 класс</t>
  </si>
  <si>
    <t>Обучение по программе «Основы теории вероятностей и математической статистики», 7 класс</t>
  </si>
  <si>
    <t>Обучение по программе «Основы теории вероятностей и математической статистики», 8 класс</t>
  </si>
  <si>
    <t>Обучение по программе «Искусство общения», 8 класс</t>
  </si>
  <si>
    <t>Обучение по программе «В мире грамматики», 8 класс</t>
  </si>
  <si>
    <t>Обучение по программе «Введение в языкознание», 9 класс</t>
  </si>
  <si>
    <t>Обучение по программе «Параметры. Шаг за шагом» (1 часть), 9 класс</t>
  </si>
  <si>
    <t>Обучение по программе «Компьютерные информационные технологии», 9 класс</t>
  </si>
  <si>
    <t>Обучение по программе «Азбука потребителя», 9 класс</t>
  </si>
  <si>
    <t>Обучение по программе «Географический мир», 9 класс</t>
  </si>
  <si>
    <t>Обучение по программе «Методы решения физических задач», 9 класс</t>
  </si>
  <si>
    <t>Обучение по программе «Параметры. Шаг за шагом. 2 часть», 10 класс</t>
  </si>
  <si>
    <t>Обучение по программе «Совершенствование языковой грамотности учащихся», 10 класс</t>
  </si>
  <si>
    <t>Обучение по программе «Именные реакции органической химии», 10 класс</t>
  </si>
  <si>
    <t>Обучение по программе «Основы менеджмента», 11 класс</t>
  </si>
  <si>
    <t>Обучение по программе «Параметры. Шаг за шагом. 3 часть», 11 класс</t>
  </si>
  <si>
    <t>Обучение по программе «Основы программирования», 11 класс</t>
  </si>
  <si>
    <t>Обучение по программе «Культура речи», 11 класс</t>
  </si>
  <si>
    <t>Муниципальное автономное общеобразовательное учреждение 
«Средняя общеобразовательная школа № 2 с углубленным изучением отдельных предметов» 
города Губкина Белгородской области</t>
  </si>
  <si>
    <t>Обучение по программе «Занимательный русский язык», 1 класс</t>
  </si>
  <si>
    <t>Обучение по программе «Математика и конструирование», 1 класс</t>
  </si>
  <si>
    <t>Обучение по программе «Занимательный русский язык», 2 класс</t>
  </si>
  <si>
    <t>Обучение по программе «Математика и конструирование», 2 класс</t>
  </si>
  <si>
    <t>Обучение по программе «Занимательный русский язык», 3 класс</t>
  </si>
  <si>
    <t>Обучение по программе «Математика и конструирование», 3 класс</t>
  </si>
  <si>
    <t>Обучение по программе «Занимательные кроссворды», 3 класс</t>
  </si>
  <si>
    <t>Обучение по программе «Занимательный русский язык», 4 класс</t>
  </si>
  <si>
    <t>Обучение по программе «Математика и конструирование», 4 класс</t>
  </si>
  <si>
    <t>Обучение по программе «Занимательная грамматика», 4 класс</t>
  </si>
  <si>
    <t>Обучение по программе «Юный математик», 7 класс</t>
  </si>
  <si>
    <t>Обучение по программе «Абсолютная величина (модуль)», 8 класс</t>
  </si>
  <si>
    <t>Обучение по программе «Практическое обществознание», 8 класс</t>
  </si>
  <si>
    <t>Обучение по программе «Работа над сжатым изложением», 8 класс</t>
  </si>
  <si>
    <t>Обучение по программе «Практическое обществознание», 9 класс</t>
  </si>
  <si>
    <t>Обучение по программе «Абсолютная величина (модуль)», 9 класс</t>
  </si>
  <si>
    <t>Обучение по программе «Работа над сжатым изложением», 9 класс</t>
  </si>
  <si>
    <t>Обучение по программе «Экологическая безопасность», 9 класс</t>
  </si>
  <si>
    <t>Обучение по программе «Практическая химия», 9 класс</t>
  </si>
  <si>
    <t>Муниципальное автономное общеобразовательное учреждение 
«Лицей № 5» города Губкина Белгородской области</t>
  </si>
  <si>
    <t>Обучение по программе «Русский язык: на пути к ГИА», 8 класс</t>
  </si>
  <si>
    <t>Обучение по программе «Русский язык плюс», 9 класс</t>
  </si>
  <si>
    <t>Обучение по программе «Математик», 9 класс</t>
  </si>
  <si>
    <t>Обучение по программе «Нестандартный подход к решению географических задач», 9 класс</t>
  </si>
  <si>
    <t>Обучение по программе «Правовой букварь», 9 класс</t>
  </si>
  <si>
    <t>Обучение по программе «За страницами учебника биологии», 9 класс</t>
  </si>
  <si>
    <t>Обучение по программе «Практикум по информатике», 9 класс</t>
  </si>
  <si>
    <t>Обучение по программе «Задачи с экономическим содержанием»</t>
  </si>
  <si>
    <t>Муниципальное автономное общеобразовательное учреждение 
«Гимназия № 6» города Губкина Белгородской области</t>
  </si>
  <si>
    <t>Обучение по программе «Занимательный английский», для будущих первоклассников</t>
  </si>
  <si>
    <t>Обучение по программе «Очумелые ручки», для будущих первоклассников</t>
  </si>
  <si>
    <t>Обучение по программе «Творческая мастерская», 1, 2 класс</t>
  </si>
  <si>
    <t>Обучение по программе «Общайся на английском», 2 класс</t>
  </si>
  <si>
    <t>Обучение по программе «Секреты родного языка», 5 класс</t>
  </si>
  <si>
    <t>Обучение по программе «В мире математики», 5 класс</t>
  </si>
  <si>
    <t>Обучение по программе «Химия для 8-9 классов», 8, 9 класс</t>
  </si>
  <si>
    <t>Обучение по программе «Тайны русского языка», 8, 9 класс</t>
  </si>
  <si>
    <t>Обучение по программе «Математика для любознательных», 8, 9 класс</t>
  </si>
  <si>
    <t>Обучение по программе «Английский язык для старшеклассников», 9 класс</t>
  </si>
  <si>
    <t>Обучение по программе «Практикум по обществознанию», 9 класс</t>
  </si>
  <si>
    <t>Обучение по программе «Практикум по обществознанию», 10, 11 класс</t>
  </si>
  <si>
    <t>Обучение по программе «Мир уравнений», 10, 11 класс</t>
  </si>
  <si>
    <t>Обучение по программе «Современный русский язык. Синтаксис и пунктуация», 10, 11 класс</t>
  </si>
  <si>
    <t>Муниципальное бюджетное общеобразовательное учреждение 
«Средняя общеобразовательная школа № 11» 
города Губкина Белгородской области</t>
  </si>
  <si>
    <t>Обучение по программе «В мире математики и логики», 2 класс</t>
  </si>
  <si>
    <t>Обучение по программе «В мире русского языка», 2 класс</t>
  </si>
  <si>
    <t>Обучение по программе «Английский для малышей», 2 класс</t>
  </si>
  <si>
    <t>Обучение по программе «Математические ступени», 3 класс</t>
  </si>
  <si>
    <t>Обучение по программе «В мире русского языка», 3 класс</t>
  </si>
  <si>
    <t>Обучение по программе «Занимательный английский», 4 класс</t>
  </si>
  <si>
    <t>Обучение по программе «В стране нерешенных задач», 4 класс</t>
  </si>
  <si>
    <t>Обучение по программе «Живое слово», 4 класс</t>
  </si>
  <si>
    <t>Обучение по программе «Фантастические отрывки», 5 класс</t>
  </si>
  <si>
    <t>Обучение по программе «В мире слов», 5 класс</t>
  </si>
  <si>
    <t>Обучение по программе «Секреты орфографии», 6 класс</t>
  </si>
  <si>
    <t>Обучение по программе «Учимся решать сложные задачи», 6 класс</t>
  </si>
  <si>
    <t>Обучение по программе «По страницам произведений Р. Киплинга», 6 класс</t>
  </si>
  <si>
    <t>Обучение по программе «За страницами учебника алгебры», 7 класс</t>
  </si>
  <si>
    <t>Обучение по программе «Речевой этикет», 7 класс</t>
  </si>
  <si>
    <t>Обучение по программе «Занимательное обществознание», 7 класс</t>
  </si>
  <si>
    <t>Обучение по программе «Умение решать задачи», 8 класс</t>
  </si>
  <si>
    <t>Обучение по программе «За страницами учебника «Русский язык», 8 класс</t>
  </si>
  <si>
    <t>Обучение по программе «Решение математических задач повышенной трудности», 9 класс</t>
  </si>
  <si>
    <t>Обучение по программе «Речевые средства выразительности», 9 класс</t>
  </si>
  <si>
    <t>Обучение по программе «В мире обществознания»</t>
  </si>
  <si>
    <t>Муниципальное автономное общеобразовательное учреждение 
«Средняя общеобразовательная школа № 16» 
города Губкина Белгородской области</t>
  </si>
  <si>
    <t>Обучение по программе «Занимательное азбуковедение», 1 класс</t>
  </si>
  <si>
    <t>Обучение по программе «Коммуникативный подход к обучению учащихся устной речи», 2 класс</t>
  </si>
  <si>
    <t>Обучение по программе «Математика для увлеченных», 2 класс</t>
  </si>
  <si>
    <t>Обучение по программе «Волшебный английский», 3 класс</t>
  </si>
  <si>
    <t>Обучение по программе «Веселая грамматика», 4 класс</t>
  </si>
  <si>
    <t>Обучение по программе «Математика для увлеченных», 4 класс</t>
  </si>
  <si>
    <t>Обучение по программе «Стилистика и речь», 5 класс</t>
  </si>
  <si>
    <t>Обучение по программе «Удивительный мир геометрии», 5 класс</t>
  </si>
  <si>
    <t>Обучение по программе «За страницами учебника: практическое письмо по английскому языку», 5 класс</t>
  </si>
  <si>
    <t>Обучение по программе «Основы освоения компьютера», 5, 6 класс</t>
  </si>
  <si>
    <t>Обучение по программе «Исследовательские задачи на стыке наук (биологии, физики, химии)», 7 класс</t>
  </si>
  <si>
    <t>Обучение по программе «Решение физических задач», 8 класс</t>
  </si>
  <si>
    <t>Обучение по программе «Пишем грамотно», 8 класс</t>
  </si>
  <si>
    <t>Обучение по программе «Экспериментальные задачи по физике», 9 класс</t>
  </si>
  <si>
    <t>Муниципальное автономное общеобразовательное учреждение 
«Средняя общеобразовательная школа № 17» 
города Губкина Белгородской области</t>
  </si>
  <si>
    <t>Обучение по программе «Школа развития речи», 1 класс</t>
  </si>
  <si>
    <t>Обучение по программе «Занимательная геометрия», 1 класс</t>
  </si>
  <si>
    <t>Обучение по программе «Школа развития речи», 2 класс</t>
  </si>
  <si>
    <t>Обучение по программе «Занимательная геометрия», 2 класс</t>
  </si>
  <si>
    <t>Обучение по программе «Школа развития речи», 3 класс</t>
  </si>
  <si>
    <t>Обучение по программе «Школа развития речи», 4 класс</t>
  </si>
  <si>
    <t>Обучение по программе «Занимательная геометрия», 4 класс</t>
  </si>
  <si>
    <t>Обучение по программе «Говорим по-английски», 4 класс</t>
  </si>
  <si>
    <t>Обучение по программе «Решение нестандартных задач по биологии», 8, 9 класс</t>
  </si>
  <si>
    <t>Обучение по программе «Химия для поступающих в ВУЗы», 9 класс</t>
  </si>
  <si>
    <t>Обучение по программе «Готовимся к ОГЭ по русскому языку», 9 класс</t>
  </si>
  <si>
    <t>Муниципальное бюджетное общеобразовательное учреждение 
«Аверинская средняя общеобразовательная школа» 
Губкинского района Белгородской области</t>
  </si>
  <si>
    <t>Обучение по программе «Страна Грамматика», 1 класс</t>
  </si>
  <si>
    <t>Обучение по программе «Удивительная математика», 2 класс</t>
  </si>
  <si>
    <t>Обучение по программе «Занимательная грамматика», 3 класс</t>
  </si>
  <si>
    <t>Обучение по программе «Лабиринты математики», 4 класс</t>
  </si>
  <si>
    <t>Обучение по программе «Секреты русской орфографии», 5 класс</t>
  </si>
  <si>
    <t>Обучение по программе «Путеводные звезды орфографии», 6 класс</t>
  </si>
  <si>
    <t>Обучение по программе «Первые шаги к ОГЭ», 7 класс</t>
  </si>
  <si>
    <t>Обучение по программе «В мире математики», 8 класс</t>
  </si>
  <si>
    <t>Обучение по программе «Решение текстовых задач», 9 класс</t>
  </si>
  <si>
    <t>Обучение по программе «Принципы русской орфографии, пунктуации и синтаксиса», 10 класс</t>
  </si>
  <si>
    <t>Обучение по программе «Уравнения, неравенства и методы их решения», 11 класс</t>
  </si>
  <si>
    <t>Муниципальное бюджетное общеобразовательное учреждение 
«Архангельская средняя общеобразовательная школа» 
Губкинского района Белгородской области</t>
  </si>
  <si>
    <t>Обучение по программе «Подготовка к школе», для будущих первоклассников</t>
  </si>
  <si>
    <t>Обучение по программе «Английский с удовольствием», 2-4 классы</t>
  </si>
  <si>
    <t>Обучение по программе «Подготовка к ОГЭ по русскому языку», 9 класс</t>
  </si>
  <si>
    <t>Обучение по программе «Интенсивный курс подготовки к ОГЭ по математике», 9 класс</t>
  </si>
  <si>
    <t>Муниципальное бюджетное общеобразовательное учреждение 
«Боброводворская средняя общеобразовательная школа» 
Губкинского района Белгородской области</t>
  </si>
  <si>
    <t>Обучение по программе «Адаптация к школьной жизни», 1 класс</t>
  </si>
  <si>
    <t>Обучение по программе «РОСТ», 2 класс</t>
  </si>
  <si>
    <t>Обучение по программе «Занимательный английский», 3 класс</t>
  </si>
  <si>
    <t>Обучение по программе «За страницами учебника математики», 4 класс</t>
  </si>
  <si>
    <t>Обучение по программе «Удивительный мир математики», 5 класс</t>
  </si>
  <si>
    <t>Обучение по программе «Эта удивительная математика», 6 класс</t>
  </si>
  <si>
    <t>Обучение по программе «По страницам английской грамматики», 7 класс</t>
  </si>
  <si>
    <t>Обучение по программе «В мире орфографии и пунктуации», 8 класс</t>
  </si>
  <si>
    <t>Обучение по программе «Языковой анализ текста», 9 класс</t>
  </si>
  <si>
    <t>Обучение по программе «Знакомьтесь: Конституция», 9 класс</t>
  </si>
  <si>
    <t>Обучение по программе «Нормы русского литературного языка», 10 класс</t>
  </si>
  <si>
    <t>Обучение по программе «Трудные вопросы изучения синтаксиса», 11 класс</t>
  </si>
  <si>
    <t>Обучение по программе «Практикум по решению задач по математике», 11 класс</t>
  </si>
  <si>
    <t>Муниципальное бюджетное общеобразовательное учреждение 
«Никаноровская средняя общеобразовательная школа» 
Губкинского района Белгородской области</t>
  </si>
  <si>
    <t>Обучение по программе «Школа развития речи»</t>
  </si>
  <si>
    <t>Обучение по программе «Практическая информатика», 9 класс</t>
  </si>
  <si>
    <t>Обучение по программе «Лестница успеха», 9 класс</t>
  </si>
  <si>
    <t>Обучение по программе «Трудные вопросы орфографии и пунктуации», 9 класс</t>
  </si>
  <si>
    <t>Муниципальное бюджетное общеобразовательное учреждение 
«Скороднянская средняя общеобразовательная школа» 
Губкинского района Белгородской области</t>
  </si>
  <si>
    <t>Платные образовательные услуги для учащихся 3-4 класса:</t>
  </si>
  <si>
    <r>
      <t>Обучение по программе</t>
    </r>
    <r>
      <rPr>
        <b/>
        <sz val="8"/>
        <rFont val="Times New Roman"/>
        <family val="1"/>
      </rPr>
      <t xml:space="preserve"> «</t>
    </r>
    <r>
      <rPr>
        <sz val="8"/>
        <rFont val="Times New Roman"/>
        <family val="1"/>
      </rPr>
      <t>Занимательный русский язык», 3 класс</t>
    </r>
  </si>
  <si>
    <t>Обучение по программе «Веселый английский», 3 класс</t>
  </si>
  <si>
    <t>Обучение по программе «Путешествие в мир английского», 4 класс</t>
  </si>
  <si>
    <t>Обучение по программе «Занимательный английский», 5 класс</t>
  </si>
  <si>
    <t>Обучение по программе «Занимательная грамматика английского языка», 6 класс</t>
  </si>
  <si>
    <t>Обучение по программе «Отличный  английский»,  7, 8 класс</t>
  </si>
  <si>
    <t>Обучение по программе «Решение разноуровневых задач по математике», 9 класс</t>
  </si>
  <si>
    <t>Обучение по программе «Лестница успеха подготовки к ГИА по русскому языку», 9 класс</t>
  </si>
  <si>
    <t>Обучение по программе «Биология для биологов», 9 класс</t>
  </si>
  <si>
    <t>Муниципальное бюджетное общеобразовательное учреждение 
«Троицкая средняя общеобразовательная школа» 
Губкинского района Белгородской области</t>
  </si>
  <si>
    <t xml:space="preserve">Обучение по программе «АБВГДейка», для будущих первоклассников </t>
  </si>
  <si>
    <t>Обучение по программе «Занимательная грамматика», 2 класс</t>
  </si>
  <si>
    <t>Обучение по программе «Занимательная математика», 2 класс</t>
  </si>
  <si>
    <t>Обучение по программе «Занимательная грамматика», 3 класс</t>
  </si>
  <si>
    <t>Обучение по программе «Занимательная математика», 3 класс</t>
  </si>
  <si>
    <t>Обучение по программе «Увлекательный английский», 3 класс</t>
  </si>
  <si>
    <t>Обучение по программе «Занимательная грамматика», 4 класс</t>
  </si>
  <si>
    <t>Обучение по программе «Занимательная математика», 4 класс</t>
  </si>
  <si>
    <t>Обучение по программе «Счастливый английский – 4», 4 класс</t>
  </si>
  <si>
    <t>Обучение по программе «Абсолютная грамотность», 8 класс</t>
  </si>
  <si>
    <t>Обучение по программе «Роль орфографии и пунктуации в письменном общении», 9 класс</t>
  </si>
  <si>
    <t>Обучение по программе «География и практика», 9 класс</t>
  </si>
  <si>
    <t>Обучение по программе «Курсы довузовской подготовки по русскому языку»</t>
  </si>
  <si>
    <t>1. Платные образовательные услуги для будущих первоклассников и учащихся 1-4 классов:</t>
  </si>
  <si>
    <t>2. Платные образовательные услуги для учащихся 5-9 классов:</t>
  </si>
  <si>
    <t>3. Платные образовательные услуги для учащихся 10-11 классов:</t>
  </si>
  <si>
    <t>1. Платные образовательные услуги для учащихся 1-4 классов:</t>
  </si>
  <si>
    <t>2. Платные образовательные услуги для учащихся 7-9 классов:</t>
  </si>
  <si>
    <t>2. Платные образовательные услуги для учащихся 8-9 классов:</t>
  </si>
  <si>
    <t>3. Платные образовательные услуги для учащихся 10 класса:</t>
  </si>
  <si>
    <t>1. Платные образовательные услуги для будущих первоклассников и учащихся 1-4 классов:</t>
  </si>
  <si>
    <t>3. Платные образовательные услуги для учащихся 10-11 классов:</t>
  </si>
  <si>
    <t>1. Платные образовательные услуги для учащихся 2-4 классов:</t>
  </si>
  <si>
    <t>2. Платные образовательные услуги для учащихся 5-9 классов:</t>
  </si>
  <si>
    <t>3. Платные образовательные услуги для учащихся 11 класса:</t>
  </si>
  <si>
    <t>2. Платные образовательные услуги для учащихся 8-9 классов:</t>
  </si>
  <si>
    <t>1. Платные образовательные услуги для будущих первоклассников и учащихся 2-4 классов:</t>
  </si>
  <si>
    <t>1. Платные образовательные услуги для учащихся 1-4 классов:</t>
  </si>
  <si>
    <t>1. Платные образовательные услуги для учащихся 2 класса:</t>
  </si>
  <si>
    <t>1. Платные образовательные услуги для учащихся 3-4 класса:</t>
  </si>
  <si>
    <t>3. Платные образовательные услуги для учащихся 11 класса, довузовская подготовка:</t>
  </si>
  <si>
    <t>Обучение по программе «Секреты русского языка», 10 класс</t>
  </si>
  <si>
    <t>Обучение по программе эстетической направленности «Мои волшебные пальчики»</t>
  </si>
  <si>
    <t>Обучение по программе эстетической направленности «Познаем мир»</t>
  </si>
  <si>
    <t>Обучение по программе эстетической направленности «По дороге к Азбуке»</t>
  </si>
  <si>
    <t>Обучение по программе эстетической направленности «Математика для дошкольников»</t>
  </si>
  <si>
    <t>Обучение нетрадиционным техникам рисования</t>
  </si>
  <si>
    <t xml:space="preserve">Обучение элементам игры в пионербол </t>
  </si>
  <si>
    <t>Обучение физическим упражнениям на тренажерах</t>
  </si>
  <si>
    <t>Обучение чтению</t>
  </si>
  <si>
    <t>Обучение театральному искусству</t>
  </si>
  <si>
    <t>Обучение шитью куклы ручной работы</t>
  </si>
  <si>
    <t>Обучение упражнениям самбо</t>
  </si>
  <si>
    <t>Обучение по программе «Мастерица», 1 – 4 классы</t>
  </si>
  <si>
    <t>Обучение по программе «За страницами учебника математики», 5 класс</t>
  </si>
  <si>
    <t>Обучение по программе «Загадки русского языка», 6 класс</t>
  </si>
  <si>
    <t>Обучение по программе «Избранные вопросы математики»</t>
  </si>
  <si>
    <t>Обучение по программе «Английский с удовольствием», 4 класс</t>
  </si>
  <si>
    <t>Обучение по программе «Английский - это здорово», 5 класс</t>
  </si>
  <si>
    <t>Обучение по программе «Трудные случаи русской пунктуации», 8 класс</t>
  </si>
  <si>
    <t>Обучение по программе «Трудные вопросы ЕГЭ»</t>
  </si>
  <si>
    <t>1. Платные образовательные услуги для детей дошкольного возраста:</t>
  </si>
  <si>
    <t>2. Платные образовательные услуги для учащихся 1-4 классов:</t>
  </si>
  <si>
    <t>3. Платные образовательные услуги для учащихся 5 -9 классов:</t>
  </si>
  <si>
    <t>4. Платные образовательные услуги для учащихся 10 класса:</t>
  </si>
  <si>
    <t>3. Платные образовательные услуги для учащихся 5-9 классов:</t>
  </si>
  <si>
    <t>4. Платные образовательные услуги для учащихся 11 класса:</t>
  </si>
  <si>
    <t>3. Платные образовательные услуги для учащихся 10 класса:</t>
  </si>
  <si>
    <t>Предоставление коньков для массового катания на открытом катке</t>
  </si>
  <si>
    <t>Массовое катание на роликовых коньках</t>
  </si>
  <si>
    <t xml:space="preserve">Предоставление роликовых коньков для массового катания: </t>
  </si>
  <si>
    <t>1.9. Физкультурно-оздоровительное катание на открытом катке «Железный лед»</t>
  </si>
  <si>
    <t>108.1.</t>
  </si>
  <si>
    <t>108.2.</t>
  </si>
  <si>
    <t>131.1.</t>
  </si>
  <si>
    <t>131.2.</t>
  </si>
  <si>
    <t>132.1.</t>
  </si>
  <si>
    <t>132.2.</t>
  </si>
  <si>
    <t>133.1.</t>
  </si>
  <si>
    <t>133.2.</t>
  </si>
  <si>
    <t>220.1.</t>
  </si>
  <si>
    <t>Приготовление противогололедной смеси (с учетом стоимости материалов)</t>
  </si>
  <si>
    <t>Перенос тумбочки (8 мин.)</t>
  </si>
  <si>
    <t>Перенос комода (18 мин.)</t>
  </si>
  <si>
    <t>Перестановка кровати (софы) односпальной (32 мин.)</t>
  </si>
  <si>
    <t>Перестановка холодильника (20 мин.)</t>
  </si>
  <si>
    <t>Перестановка телевизора (12 мин.)</t>
  </si>
  <si>
    <t>Пришивание пуговицы (2 мин.)</t>
  </si>
  <si>
    <t>Обработка шва (2 мин.)</t>
  </si>
  <si>
    <t>Мелкий ремонт постельных принадлежностей (30 мин)</t>
  </si>
  <si>
    <t>Месячный абонемент на помывку в общем отделении на 4 посещения для детей от 7-ми до 14 лет</t>
  </si>
  <si>
    <t>Помывка в общем отделении для детей от 7 -ми до 14 лет</t>
  </si>
  <si>
    <t>Помывка в общем отделении для участников и инвалидов ВОВ, инвалидов 1,2,3 групп инвалидности, пенсионеров по возрасту</t>
  </si>
  <si>
    <t>221.1.</t>
  </si>
  <si>
    <t>222.1.</t>
  </si>
  <si>
    <t>223.1.</t>
  </si>
  <si>
    <t xml:space="preserve">Массовое катание на коньках на открытом катке взрослых старше 18 лет                                                                 </t>
  </si>
  <si>
    <t xml:space="preserve">муниципальным казенным
учреждением «Управление 
капитального строительства»
муниципальным казенным
учреждением «Управление 
капитального строительства»
</t>
  </si>
  <si>
    <t>Муниципальное казенное учреждение «Управление капитального строительства»</t>
  </si>
  <si>
    <t>Расчет водохозяйственного баланса нежилого помещения</t>
  </si>
  <si>
    <t>Подготовка проекта перепланировки жилого помещения</t>
  </si>
  <si>
    <t>Подготовка проекта перепланировки нежилого помещения</t>
  </si>
  <si>
    <t>Расчет потребления тепловой энергии на отопление, вентиляцию и горячее водоснабжение нежилого помещения</t>
  </si>
  <si>
    <t>366.1.</t>
  </si>
  <si>
    <t>366.2.</t>
  </si>
  <si>
    <t>366.3.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</si>
</sst>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dd/mm/yy"/>
    <numFmt numFmtId="181" formatCode="#,##0\ _₽"/>
    <numFmt numFmtId="182" formatCode="0.0000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Calibri"/>
      <family val="2"/>
    </font>
    <font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182" fontId="10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2" fontId="3" fillId="38" borderId="10" xfId="0" applyNumberFormat="1" applyFont="1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justify" vertical="center" wrapText="1"/>
    </xf>
    <xf numFmtId="1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justify" vertical="center" wrapText="1"/>
    </xf>
    <xf numFmtId="0" fontId="3" fillId="38" borderId="10" xfId="0" applyFont="1" applyFill="1" applyBorder="1" applyAlignment="1">
      <alignment horizontal="center" vertical="center" wrapText="1"/>
    </xf>
    <xf numFmtId="2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justify" vertical="top" wrapText="1"/>
    </xf>
    <xf numFmtId="0" fontId="50" fillId="38" borderId="10" xfId="0" applyFont="1" applyFill="1" applyBorder="1" applyAlignment="1">
      <alignment horizontal="justify" vertical="center" wrapText="1"/>
    </xf>
    <xf numFmtId="0" fontId="3" fillId="38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1" fontId="3" fillId="0" borderId="10" xfId="0" applyNumberFormat="1" applyFont="1" applyBorder="1" applyAlignment="1">
      <alignment horizontal="justify" vertical="center" wrapText="1"/>
    </xf>
    <xf numFmtId="1" fontId="50" fillId="0" borderId="10" xfId="0" applyNumberFormat="1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/>
    </xf>
    <xf numFmtId="1" fontId="3" fillId="7" borderId="10" xfId="0" applyNumberFormat="1" applyFont="1" applyFill="1" applyBorder="1" applyAlignment="1">
      <alignment horizontal="center" vertical="center"/>
    </xf>
    <xf numFmtId="178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6" fillId="38" borderId="14" xfId="0" applyNumberFormat="1" applyFont="1" applyFill="1" applyBorder="1" applyAlignment="1">
      <alignment horizontal="center" vertical="center" wrapText="1"/>
    </xf>
    <xf numFmtId="1" fontId="6" fillId="38" borderId="15" xfId="0" applyNumberFormat="1" applyFont="1" applyFill="1" applyBorder="1" applyAlignment="1">
      <alignment horizontal="center" vertical="center" wrapText="1"/>
    </xf>
    <xf numFmtId="1" fontId="6" fillId="38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 vertical="center" wrapText="1"/>
    </xf>
    <xf numFmtId="2" fontId="51" fillId="35" borderId="10" xfId="0" applyNumberFormat="1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9"/>
  <sheetViews>
    <sheetView tabSelected="1" zoomScale="150" zoomScaleNormal="150" zoomScaleSheetLayoutView="180" zoomScalePageLayoutView="0" workbookViewId="0" topLeftCell="A1">
      <selection activeCell="A4" sqref="A4:D4"/>
    </sheetView>
  </sheetViews>
  <sheetFormatPr defaultColWidth="9.00390625" defaultRowHeight="12.75"/>
  <cols>
    <col min="1" max="1" width="5.625" style="34" customWidth="1"/>
    <col min="2" max="2" width="56.375" style="34" customWidth="1"/>
    <col min="3" max="3" width="15.75390625" style="34" customWidth="1"/>
    <col min="4" max="4" width="10.875" style="34" customWidth="1"/>
    <col min="5" max="16384" width="9.125" style="34" customWidth="1"/>
  </cols>
  <sheetData>
    <row r="1" spans="1:4" ht="24.75" customHeight="1">
      <c r="A1" s="137" t="s">
        <v>231</v>
      </c>
      <c r="B1" s="137"/>
      <c r="C1" s="137"/>
      <c r="D1" s="137"/>
    </row>
    <row r="2" spans="1:6" s="69" customFormat="1" ht="15" customHeight="1">
      <c r="A2" s="50" t="s">
        <v>180</v>
      </c>
      <c r="B2" s="56" t="s">
        <v>55</v>
      </c>
      <c r="C2" s="56" t="s">
        <v>166</v>
      </c>
      <c r="D2" s="56" t="s">
        <v>181</v>
      </c>
      <c r="F2" s="34"/>
    </row>
    <row r="3" spans="1:6" s="70" customFormat="1" ht="12.75" customHeight="1">
      <c r="A3" s="51">
        <v>1</v>
      </c>
      <c r="B3" s="51">
        <v>2</v>
      </c>
      <c r="C3" s="51">
        <v>3</v>
      </c>
      <c r="D3" s="51">
        <v>4</v>
      </c>
      <c r="F3" s="34"/>
    </row>
    <row r="4" spans="1:6" s="70" customFormat="1" ht="13.5" customHeight="1">
      <c r="A4" s="136" t="s">
        <v>427</v>
      </c>
      <c r="B4" s="136"/>
      <c r="C4" s="136"/>
      <c r="D4" s="136"/>
      <c r="F4" s="34"/>
    </row>
    <row r="5" spans="1:6" s="70" customFormat="1" ht="22.5">
      <c r="A5" s="13">
        <v>1</v>
      </c>
      <c r="B5" s="22" t="s">
        <v>455</v>
      </c>
      <c r="C5" s="23" t="s">
        <v>721</v>
      </c>
      <c r="D5" s="23">
        <v>30</v>
      </c>
      <c r="F5" s="34"/>
    </row>
    <row r="6" spans="1:6" s="70" customFormat="1" ht="15.75" customHeight="1">
      <c r="A6" s="13">
        <v>2</v>
      </c>
      <c r="B6" s="22" t="s">
        <v>1300</v>
      </c>
      <c r="C6" s="23" t="s">
        <v>64</v>
      </c>
      <c r="D6" s="23">
        <v>2317</v>
      </c>
      <c r="F6" s="34"/>
    </row>
    <row r="7" spans="1:4" ht="13.5" customHeight="1">
      <c r="A7" s="136" t="s">
        <v>871</v>
      </c>
      <c r="B7" s="136"/>
      <c r="C7" s="136"/>
      <c r="D7" s="136"/>
    </row>
    <row r="8" spans="1:4" ht="11.25">
      <c r="A8" s="40">
        <f>A6+1</f>
        <v>3</v>
      </c>
      <c r="B8" s="59" t="s">
        <v>264</v>
      </c>
      <c r="C8" s="13" t="s">
        <v>463</v>
      </c>
      <c r="D8" s="23">
        <v>180</v>
      </c>
    </row>
    <row r="9" spans="1:4" ht="11.25">
      <c r="A9" s="40">
        <f>A8+1</f>
        <v>4</v>
      </c>
      <c r="B9" s="59" t="s">
        <v>138</v>
      </c>
      <c r="C9" s="13" t="s">
        <v>463</v>
      </c>
      <c r="D9" s="23">
        <v>147</v>
      </c>
    </row>
    <row r="10" spans="1:4" ht="11.25">
      <c r="A10" s="119" t="s">
        <v>797</v>
      </c>
      <c r="B10" s="119"/>
      <c r="C10" s="119"/>
      <c r="D10" s="119"/>
    </row>
    <row r="11" spans="1:4" ht="11.25">
      <c r="A11" s="120" t="s">
        <v>868</v>
      </c>
      <c r="B11" s="121"/>
      <c r="C11" s="121"/>
      <c r="D11" s="122"/>
    </row>
    <row r="12" spans="1:4" ht="11.25">
      <c r="A12" s="52"/>
      <c r="B12" s="119" t="s">
        <v>919</v>
      </c>
      <c r="C12" s="119"/>
      <c r="D12" s="119"/>
    </row>
    <row r="13" spans="1:4" ht="11.25">
      <c r="A13" s="53">
        <f>A9+1</f>
        <v>5</v>
      </c>
      <c r="B13" s="57" t="s">
        <v>235</v>
      </c>
      <c r="C13" s="52" t="s">
        <v>51</v>
      </c>
      <c r="D13" s="25">
        <v>60</v>
      </c>
    </row>
    <row r="14" spans="1:4" ht="11.25">
      <c r="A14" s="52"/>
      <c r="B14" s="119" t="s">
        <v>840</v>
      </c>
      <c r="C14" s="119"/>
      <c r="D14" s="119"/>
    </row>
    <row r="15" spans="1:4" ht="11.25">
      <c r="A15" s="53">
        <f>A13+1</f>
        <v>6</v>
      </c>
      <c r="B15" s="57" t="s">
        <v>256</v>
      </c>
      <c r="C15" s="52" t="s">
        <v>801</v>
      </c>
      <c r="D15" s="25">
        <v>55</v>
      </c>
    </row>
    <row r="16" spans="1:4" ht="11.25">
      <c r="A16" s="52"/>
      <c r="B16" s="119" t="s">
        <v>841</v>
      </c>
      <c r="C16" s="119"/>
      <c r="D16" s="119"/>
    </row>
    <row r="17" spans="1:4" ht="11.25">
      <c r="A17" s="53">
        <f>A15+1</f>
        <v>7</v>
      </c>
      <c r="B17" s="57" t="s">
        <v>799</v>
      </c>
      <c r="C17" s="52" t="s">
        <v>51</v>
      </c>
      <c r="D17" s="25">
        <v>43</v>
      </c>
    </row>
    <row r="18" spans="1:4" ht="22.5">
      <c r="A18" s="53">
        <f>A17+1</f>
        <v>8</v>
      </c>
      <c r="B18" s="57" t="s">
        <v>803</v>
      </c>
      <c r="C18" s="52" t="s">
        <v>56</v>
      </c>
      <c r="D18" s="25">
        <v>191</v>
      </c>
    </row>
    <row r="19" spans="1:4" ht="22.5">
      <c r="A19" s="53">
        <f aca="true" t="shared" si="0" ref="A19:A24">A18+1</f>
        <v>9</v>
      </c>
      <c r="B19" s="57" t="s">
        <v>65</v>
      </c>
      <c r="C19" s="52" t="s">
        <v>56</v>
      </c>
      <c r="D19" s="25">
        <v>383</v>
      </c>
    </row>
    <row r="20" spans="1:4" ht="11.25">
      <c r="A20" s="53">
        <f t="shared" si="0"/>
        <v>10</v>
      </c>
      <c r="B20" s="57" t="s">
        <v>863</v>
      </c>
      <c r="C20" s="52" t="s">
        <v>51</v>
      </c>
      <c r="D20" s="25">
        <v>65</v>
      </c>
    </row>
    <row r="21" spans="1:4" ht="11.25">
      <c r="A21" s="53">
        <f t="shared" si="0"/>
        <v>11</v>
      </c>
      <c r="B21" s="57" t="s">
        <v>864</v>
      </c>
      <c r="C21" s="52" t="s">
        <v>51</v>
      </c>
      <c r="D21" s="25">
        <v>70</v>
      </c>
    </row>
    <row r="22" spans="1:4" ht="11.25">
      <c r="A22" s="53">
        <f t="shared" si="0"/>
        <v>12</v>
      </c>
      <c r="B22" s="57" t="s">
        <v>182</v>
      </c>
      <c r="C22" s="52" t="s">
        <v>51</v>
      </c>
      <c r="D22" s="25">
        <v>75</v>
      </c>
    </row>
    <row r="23" spans="1:4" ht="12.75" customHeight="1">
      <c r="A23" s="53">
        <f t="shared" si="0"/>
        <v>13</v>
      </c>
      <c r="B23" s="57" t="s">
        <v>807</v>
      </c>
      <c r="C23" s="52" t="s">
        <v>56</v>
      </c>
      <c r="D23" s="25">
        <v>312</v>
      </c>
    </row>
    <row r="24" spans="1:4" ht="12.75" customHeight="1">
      <c r="A24" s="53">
        <f t="shared" si="0"/>
        <v>14</v>
      </c>
      <c r="B24" s="57" t="s">
        <v>808</v>
      </c>
      <c r="C24" s="52" t="s">
        <v>56</v>
      </c>
      <c r="D24" s="25">
        <v>623</v>
      </c>
    </row>
    <row r="25" spans="1:4" ht="11.25">
      <c r="A25" s="52"/>
      <c r="B25" s="119" t="s">
        <v>842</v>
      </c>
      <c r="C25" s="119"/>
      <c r="D25" s="119"/>
    </row>
    <row r="26" spans="1:4" ht="11.25">
      <c r="A26" s="53">
        <f>A24+1</f>
        <v>15</v>
      </c>
      <c r="B26" s="57" t="s">
        <v>809</v>
      </c>
      <c r="C26" s="52" t="s">
        <v>810</v>
      </c>
      <c r="D26" s="25">
        <v>43</v>
      </c>
    </row>
    <row r="27" spans="1:4" ht="11.25">
      <c r="A27" s="52"/>
      <c r="B27" s="119" t="s">
        <v>843</v>
      </c>
      <c r="C27" s="119"/>
      <c r="D27" s="119"/>
    </row>
    <row r="28" spans="1:4" ht="22.5">
      <c r="A28" s="53">
        <f>A26+1</f>
        <v>16</v>
      </c>
      <c r="B28" s="57" t="s">
        <v>236</v>
      </c>
      <c r="C28" s="52" t="s">
        <v>238</v>
      </c>
      <c r="D28" s="25">
        <v>5</v>
      </c>
    </row>
    <row r="29" spans="1:4" ht="11.25">
      <c r="A29" s="53">
        <f>A28+1</f>
        <v>17</v>
      </c>
      <c r="B29" s="57" t="s">
        <v>237</v>
      </c>
      <c r="C29" s="52" t="s">
        <v>238</v>
      </c>
      <c r="D29" s="25">
        <v>5</v>
      </c>
    </row>
    <row r="30" spans="1:4" ht="11.25">
      <c r="A30" s="53">
        <f>A29+1</f>
        <v>18</v>
      </c>
      <c r="B30" s="57" t="s">
        <v>811</v>
      </c>
      <c r="C30" s="52" t="s">
        <v>33</v>
      </c>
      <c r="D30" s="25">
        <v>225</v>
      </c>
    </row>
    <row r="31" spans="1:4" ht="11.25">
      <c r="A31" s="52"/>
      <c r="B31" s="119" t="s">
        <v>844</v>
      </c>
      <c r="C31" s="119"/>
      <c r="D31" s="119"/>
    </row>
    <row r="32" spans="1:4" ht="11.25">
      <c r="A32" s="53">
        <f>A30+1</f>
        <v>19</v>
      </c>
      <c r="B32" s="57" t="s">
        <v>127</v>
      </c>
      <c r="C32" s="52" t="s">
        <v>51</v>
      </c>
      <c r="D32" s="25">
        <v>60</v>
      </c>
    </row>
    <row r="33" spans="1:4" ht="11.25">
      <c r="A33" s="53">
        <f>A32+1</f>
        <v>20</v>
      </c>
      <c r="B33" s="57" t="s">
        <v>128</v>
      </c>
      <c r="C33" s="52" t="s">
        <v>56</v>
      </c>
      <c r="D33" s="25">
        <v>267</v>
      </c>
    </row>
    <row r="34" spans="1:4" ht="11.25">
      <c r="A34" s="52"/>
      <c r="B34" s="119" t="s">
        <v>845</v>
      </c>
      <c r="C34" s="119"/>
      <c r="D34" s="119"/>
    </row>
    <row r="35" spans="1:4" ht="11.25">
      <c r="A35" s="53">
        <f>A33+1</f>
        <v>21</v>
      </c>
      <c r="B35" s="57" t="s">
        <v>812</v>
      </c>
      <c r="C35" s="52" t="s">
        <v>51</v>
      </c>
      <c r="D35" s="25">
        <v>37</v>
      </c>
    </row>
    <row r="36" spans="1:4" ht="11.25">
      <c r="A36" s="53">
        <f>A35+1</f>
        <v>22</v>
      </c>
      <c r="B36" s="57" t="s">
        <v>129</v>
      </c>
      <c r="C36" s="52" t="s">
        <v>810</v>
      </c>
      <c r="D36" s="25">
        <v>43</v>
      </c>
    </row>
    <row r="37" spans="1:4" ht="11.25">
      <c r="A37" s="53">
        <f>A36+1</f>
        <v>23</v>
      </c>
      <c r="B37" s="57" t="s">
        <v>130</v>
      </c>
      <c r="C37" s="52" t="s">
        <v>810</v>
      </c>
      <c r="D37" s="25">
        <v>48</v>
      </c>
    </row>
    <row r="38" spans="1:4" ht="22.5">
      <c r="A38" s="53">
        <f>A37+1</f>
        <v>24</v>
      </c>
      <c r="B38" s="57" t="s">
        <v>813</v>
      </c>
      <c r="C38" s="52" t="s">
        <v>814</v>
      </c>
      <c r="D38" s="25">
        <v>163</v>
      </c>
    </row>
    <row r="39" spans="1:4" ht="22.5">
      <c r="A39" s="53">
        <f>A38+1</f>
        <v>25</v>
      </c>
      <c r="B39" s="57" t="s">
        <v>815</v>
      </c>
      <c r="C39" s="52" t="s">
        <v>56</v>
      </c>
      <c r="D39" s="25">
        <v>327</v>
      </c>
    </row>
    <row r="40" spans="1:4" ht="11.25">
      <c r="A40" s="52"/>
      <c r="B40" s="119" t="s">
        <v>846</v>
      </c>
      <c r="C40" s="119"/>
      <c r="D40" s="119"/>
    </row>
    <row r="41" spans="1:4" ht="11.25">
      <c r="A41" s="53">
        <f>A39+1</f>
        <v>26</v>
      </c>
      <c r="B41" s="57" t="s">
        <v>52</v>
      </c>
      <c r="C41" s="52" t="s">
        <v>51</v>
      </c>
      <c r="D41" s="25">
        <v>21</v>
      </c>
    </row>
    <row r="42" spans="1:4" ht="22.5">
      <c r="A42" s="53">
        <f>A41+1</f>
        <v>27</v>
      </c>
      <c r="B42" s="57" t="s">
        <v>816</v>
      </c>
      <c r="C42" s="52" t="s">
        <v>33</v>
      </c>
      <c r="D42" s="25">
        <v>850</v>
      </c>
    </row>
    <row r="43" spans="1:4" ht="22.5">
      <c r="A43" s="53">
        <f>A42+1</f>
        <v>28</v>
      </c>
      <c r="B43" s="57" t="s">
        <v>817</v>
      </c>
      <c r="C43" s="52" t="s">
        <v>33</v>
      </c>
      <c r="D43" s="25">
        <v>1000</v>
      </c>
    </row>
    <row r="44" spans="1:4" ht="11.25">
      <c r="A44" s="52"/>
      <c r="B44" s="119" t="s">
        <v>847</v>
      </c>
      <c r="C44" s="119"/>
      <c r="D44" s="119"/>
    </row>
    <row r="45" spans="1:4" ht="22.5">
      <c r="A45" s="53">
        <f>A43+1</f>
        <v>29</v>
      </c>
      <c r="B45" s="57" t="s">
        <v>131</v>
      </c>
      <c r="C45" s="52" t="s">
        <v>33</v>
      </c>
      <c r="D45" s="25">
        <v>400</v>
      </c>
    </row>
    <row r="46" spans="1:4" ht="22.5">
      <c r="A46" s="53">
        <f>A45+1</f>
        <v>30</v>
      </c>
      <c r="B46" s="57" t="s">
        <v>818</v>
      </c>
      <c r="C46" s="52" t="s">
        <v>33</v>
      </c>
      <c r="D46" s="25">
        <v>480</v>
      </c>
    </row>
    <row r="47" spans="1:4" ht="11.25">
      <c r="A47" s="52"/>
      <c r="B47" s="119" t="s">
        <v>848</v>
      </c>
      <c r="C47" s="119"/>
      <c r="D47" s="119"/>
    </row>
    <row r="48" spans="1:4" ht="11.25">
      <c r="A48" s="53">
        <f>A46+1</f>
        <v>31</v>
      </c>
      <c r="B48" s="58" t="s">
        <v>839</v>
      </c>
      <c r="C48" s="52" t="s">
        <v>51</v>
      </c>
      <c r="D48" s="25">
        <v>23</v>
      </c>
    </row>
    <row r="49" spans="1:4" ht="22.5">
      <c r="A49" s="53">
        <f>A48+1</f>
        <v>32</v>
      </c>
      <c r="B49" s="58" t="s">
        <v>819</v>
      </c>
      <c r="C49" s="52" t="s">
        <v>56</v>
      </c>
      <c r="D49" s="25">
        <v>196</v>
      </c>
    </row>
    <row r="50" spans="1:4" ht="22.5">
      <c r="A50" s="53">
        <f>A49+1</f>
        <v>33</v>
      </c>
      <c r="B50" s="58" t="s">
        <v>820</v>
      </c>
      <c r="C50" s="52" t="s">
        <v>51</v>
      </c>
      <c r="D50" s="25">
        <v>58</v>
      </c>
    </row>
    <row r="51" spans="1:4" ht="22.5">
      <c r="A51" s="53">
        <f>A50+1</f>
        <v>34</v>
      </c>
      <c r="B51" s="58" t="s">
        <v>821</v>
      </c>
      <c r="C51" s="52" t="s">
        <v>814</v>
      </c>
      <c r="D51" s="25">
        <v>493</v>
      </c>
    </row>
    <row r="52" spans="1:4" ht="11.25">
      <c r="A52" s="52"/>
      <c r="B52" s="119" t="s">
        <v>849</v>
      </c>
      <c r="C52" s="119"/>
      <c r="D52" s="119"/>
    </row>
    <row r="53" spans="1:4" ht="11.25">
      <c r="A53" s="53">
        <f>A51+1</f>
        <v>35</v>
      </c>
      <c r="B53" s="57" t="s">
        <v>1</v>
      </c>
      <c r="C53" s="52" t="s">
        <v>33</v>
      </c>
      <c r="D53" s="25">
        <v>55</v>
      </c>
    </row>
    <row r="54" spans="1:4" ht="11.25">
      <c r="A54" s="53">
        <f>A53+1</f>
        <v>36</v>
      </c>
      <c r="B54" s="57" t="s">
        <v>479</v>
      </c>
      <c r="C54" s="52" t="s">
        <v>33</v>
      </c>
      <c r="D54" s="25">
        <v>17</v>
      </c>
    </row>
    <row r="55" spans="1:4" ht="11.25">
      <c r="A55" s="53">
        <f>A54+1</f>
        <v>37</v>
      </c>
      <c r="B55" s="57" t="s">
        <v>822</v>
      </c>
      <c r="C55" s="52" t="s">
        <v>33</v>
      </c>
      <c r="D55" s="25">
        <v>6</v>
      </c>
    </row>
    <row r="56" spans="1:4" ht="11.25">
      <c r="A56" s="130" t="s">
        <v>850</v>
      </c>
      <c r="B56" s="130"/>
      <c r="C56" s="130"/>
      <c r="D56" s="130"/>
    </row>
    <row r="57" spans="1:4" ht="11.25">
      <c r="A57" s="53">
        <f>A55+1</f>
        <v>38</v>
      </c>
      <c r="B57" s="57" t="s">
        <v>40</v>
      </c>
      <c r="C57" s="52" t="s">
        <v>33</v>
      </c>
      <c r="D57" s="25">
        <v>435</v>
      </c>
    </row>
    <row r="58" spans="1:4" ht="11.25">
      <c r="A58" s="52"/>
      <c r="B58" s="119" t="s">
        <v>851</v>
      </c>
      <c r="C58" s="119"/>
      <c r="D58" s="119"/>
    </row>
    <row r="59" spans="1:4" ht="11.25">
      <c r="A59" s="53">
        <f>A57+1</f>
        <v>39</v>
      </c>
      <c r="B59" s="57" t="s">
        <v>823</v>
      </c>
      <c r="C59" s="52" t="s">
        <v>29</v>
      </c>
      <c r="D59" s="25">
        <v>1144</v>
      </c>
    </row>
    <row r="60" spans="1:4" ht="11.25">
      <c r="A60" s="53">
        <f>A59+1</f>
        <v>40</v>
      </c>
      <c r="B60" s="57" t="s">
        <v>824</v>
      </c>
      <c r="C60" s="52" t="s">
        <v>29</v>
      </c>
      <c r="D60" s="25">
        <v>680</v>
      </c>
    </row>
    <row r="61" spans="1:4" ht="11.25">
      <c r="A61" s="53">
        <f>A60+1</f>
        <v>41</v>
      </c>
      <c r="B61" s="57" t="s">
        <v>825</v>
      </c>
      <c r="C61" s="52" t="s">
        <v>29</v>
      </c>
      <c r="D61" s="25">
        <v>540</v>
      </c>
    </row>
    <row r="62" spans="1:4" ht="11.25">
      <c r="A62" s="52"/>
      <c r="B62" s="119" t="s">
        <v>852</v>
      </c>
      <c r="C62" s="119"/>
      <c r="D62" s="119"/>
    </row>
    <row r="63" spans="1:4" ht="12.75" customHeight="1">
      <c r="A63" s="53">
        <f>A61+1</f>
        <v>42</v>
      </c>
      <c r="B63" s="57" t="s">
        <v>826</v>
      </c>
      <c r="C63" s="52" t="s">
        <v>63</v>
      </c>
      <c r="D63" s="25">
        <v>40</v>
      </c>
    </row>
    <row r="64" spans="1:4" ht="12.75" customHeight="1">
      <c r="A64" s="53">
        <f>A63+1</f>
        <v>43</v>
      </c>
      <c r="B64" s="57" t="s">
        <v>827</v>
      </c>
      <c r="C64" s="52" t="s">
        <v>63</v>
      </c>
      <c r="D64" s="25">
        <v>40</v>
      </c>
    </row>
    <row r="65" spans="1:4" ht="22.5">
      <c r="A65" s="53">
        <f>A64+1</f>
        <v>44</v>
      </c>
      <c r="B65" s="57" t="s">
        <v>828</v>
      </c>
      <c r="C65" s="52" t="s">
        <v>63</v>
      </c>
      <c r="D65" s="25">
        <v>40</v>
      </c>
    </row>
    <row r="66" spans="1:4" ht="22.5">
      <c r="A66" s="53">
        <f>A65+1</f>
        <v>45</v>
      </c>
      <c r="B66" s="57" t="s">
        <v>829</v>
      </c>
      <c r="C66" s="52" t="s">
        <v>63</v>
      </c>
      <c r="D66" s="25">
        <v>40</v>
      </c>
    </row>
    <row r="67" spans="1:4" ht="11.25">
      <c r="A67" s="119" t="s">
        <v>520</v>
      </c>
      <c r="B67" s="119"/>
      <c r="C67" s="119"/>
      <c r="D67" s="119"/>
    </row>
    <row r="68" spans="1:4" ht="11.25">
      <c r="A68" s="52"/>
      <c r="B68" s="119" t="s">
        <v>853</v>
      </c>
      <c r="C68" s="119"/>
      <c r="D68" s="119"/>
    </row>
    <row r="69" spans="1:4" ht="11.25">
      <c r="A69" s="53">
        <f>A66+1</f>
        <v>46</v>
      </c>
      <c r="B69" s="57" t="s">
        <v>239</v>
      </c>
      <c r="C69" s="52" t="s">
        <v>33</v>
      </c>
      <c r="D69" s="25">
        <v>543</v>
      </c>
    </row>
    <row r="70" spans="1:4" ht="11.25">
      <c r="A70" s="53">
        <f>A69+1</f>
        <v>47</v>
      </c>
      <c r="B70" s="57" t="s">
        <v>240</v>
      </c>
      <c r="C70" s="52" t="s">
        <v>33</v>
      </c>
      <c r="D70" s="25">
        <v>543</v>
      </c>
    </row>
    <row r="71" spans="1:4" ht="11.25">
      <c r="A71" s="52"/>
      <c r="B71" s="119" t="s">
        <v>854</v>
      </c>
      <c r="C71" s="119"/>
      <c r="D71" s="119"/>
    </row>
    <row r="72" spans="1:4" ht="22.5">
      <c r="A72" s="53">
        <f>A70+1</f>
        <v>48</v>
      </c>
      <c r="B72" s="57" t="s">
        <v>242</v>
      </c>
      <c r="C72" s="52" t="s">
        <v>33</v>
      </c>
      <c r="D72" s="25">
        <v>1086</v>
      </c>
    </row>
    <row r="73" spans="1:4" ht="11.25">
      <c r="A73" s="53">
        <f>A72+1</f>
        <v>49</v>
      </c>
      <c r="B73" s="57" t="s">
        <v>245</v>
      </c>
      <c r="C73" s="52" t="s">
        <v>33</v>
      </c>
      <c r="D73" s="25">
        <v>1083</v>
      </c>
    </row>
    <row r="74" spans="1:4" ht="22.5">
      <c r="A74" s="53">
        <f>A73+1</f>
        <v>50</v>
      </c>
      <c r="B74" s="57" t="s">
        <v>830</v>
      </c>
      <c r="C74" s="52" t="s">
        <v>33</v>
      </c>
      <c r="D74" s="25">
        <v>1800</v>
      </c>
    </row>
    <row r="75" spans="1:4" ht="22.5">
      <c r="A75" s="53">
        <f>A74+1</f>
        <v>51</v>
      </c>
      <c r="B75" s="57" t="s">
        <v>831</v>
      </c>
      <c r="C75" s="52" t="s">
        <v>33</v>
      </c>
      <c r="D75" s="25">
        <v>3000</v>
      </c>
    </row>
    <row r="76" spans="1:4" ht="22.5">
      <c r="A76" s="53">
        <f>A75+1</f>
        <v>52</v>
      </c>
      <c r="B76" s="57" t="s">
        <v>243</v>
      </c>
      <c r="C76" s="52" t="s">
        <v>33</v>
      </c>
      <c r="D76" s="25">
        <v>7</v>
      </c>
    </row>
    <row r="77" spans="1:4" ht="11.25">
      <c r="A77" s="53">
        <f>A76+1</f>
        <v>53</v>
      </c>
      <c r="B77" s="57" t="s">
        <v>244</v>
      </c>
      <c r="C77" s="52" t="s">
        <v>33</v>
      </c>
      <c r="D77" s="25">
        <v>700</v>
      </c>
    </row>
    <row r="78" spans="1:4" ht="11.25">
      <c r="A78" s="52"/>
      <c r="B78" s="119" t="s">
        <v>855</v>
      </c>
      <c r="C78" s="119"/>
      <c r="D78" s="119"/>
    </row>
    <row r="79" spans="1:4" ht="22.5">
      <c r="A79" s="53">
        <f>A77+1</f>
        <v>54</v>
      </c>
      <c r="B79" s="57" t="s">
        <v>832</v>
      </c>
      <c r="C79" s="52" t="s">
        <v>33</v>
      </c>
      <c r="D79" s="25">
        <v>1082</v>
      </c>
    </row>
    <row r="80" spans="1:4" ht="11.25">
      <c r="A80" s="53">
        <f>A79+1</f>
        <v>55</v>
      </c>
      <c r="B80" s="57" t="s">
        <v>833</v>
      </c>
      <c r="C80" s="52" t="s">
        <v>33</v>
      </c>
      <c r="D80" s="25">
        <v>225</v>
      </c>
    </row>
    <row r="81" spans="1:4" ht="11.25">
      <c r="A81" s="52"/>
      <c r="B81" s="119" t="s">
        <v>856</v>
      </c>
      <c r="C81" s="119"/>
      <c r="D81" s="119"/>
    </row>
    <row r="82" spans="1:4" ht="11.25">
      <c r="A82" s="53">
        <f>A80+1</f>
        <v>56</v>
      </c>
      <c r="B82" s="57" t="s">
        <v>865</v>
      </c>
      <c r="C82" s="52" t="s">
        <v>33</v>
      </c>
      <c r="D82" s="25">
        <v>401</v>
      </c>
    </row>
    <row r="83" spans="1:4" ht="11.25">
      <c r="A83" s="52"/>
      <c r="B83" s="119" t="s">
        <v>857</v>
      </c>
      <c r="C83" s="119"/>
      <c r="D83" s="119"/>
    </row>
    <row r="84" spans="1:4" ht="11.25">
      <c r="A84" s="53">
        <f>A82+1</f>
        <v>57</v>
      </c>
      <c r="B84" s="57" t="s">
        <v>866</v>
      </c>
      <c r="C84" s="52" t="s">
        <v>33</v>
      </c>
      <c r="D84" s="25">
        <v>350</v>
      </c>
    </row>
    <row r="85" spans="1:4" ht="11.25">
      <c r="A85" s="52"/>
      <c r="B85" s="119" t="s">
        <v>858</v>
      </c>
      <c r="C85" s="119"/>
      <c r="D85" s="119"/>
    </row>
    <row r="86" spans="1:4" ht="22.5">
      <c r="A86" s="53">
        <f>A84+1</f>
        <v>58</v>
      </c>
      <c r="B86" s="57" t="s">
        <v>835</v>
      </c>
      <c r="C86" s="52" t="s">
        <v>33</v>
      </c>
      <c r="D86" s="25">
        <v>876</v>
      </c>
    </row>
    <row r="87" spans="1:4" ht="11.25">
      <c r="A87" s="53">
        <f>A86+1</f>
        <v>59</v>
      </c>
      <c r="B87" s="57" t="s">
        <v>133</v>
      </c>
      <c r="C87" s="52" t="s">
        <v>33</v>
      </c>
      <c r="D87" s="52" t="s">
        <v>836</v>
      </c>
    </row>
    <row r="88" spans="1:4" ht="11.25">
      <c r="A88" s="53">
        <f>A87+1</f>
        <v>60</v>
      </c>
      <c r="B88" s="57" t="s">
        <v>134</v>
      </c>
      <c r="C88" s="52" t="s">
        <v>33</v>
      </c>
      <c r="D88" s="52" t="s">
        <v>836</v>
      </c>
    </row>
    <row r="89" spans="1:4" ht="11.25">
      <c r="A89" s="52"/>
      <c r="B89" s="119" t="s">
        <v>859</v>
      </c>
      <c r="C89" s="119"/>
      <c r="D89" s="119"/>
    </row>
    <row r="90" spans="1:4" ht="11.25">
      <c r="A90" s="53">
        <f>A88+1</f>
        <v>61</v>
      </c>
      <c r="B90" s="57" t="s">
        <v>867</v>
      </c>
      <c r="C90" s="52" t="s">
        <v>241</v>
      </c>
      <c r="D90" s="25">
        <v>215</v>
      </c>
    </row>
    <row r="91" spans="1:4" ht="11.25">
      <c r="A91" s="52"/>
      <c r="B91" s="119" t="s">
        <v>860</v>
      </c>
      <c r="C91" s="119"/>
      <c r="D91" s="119"/>
    </row>
    <row r="92" spans="1:4" ht="11.25">
      <c r="A92" s="53">
        <f>A90+1</f>
        <v>62</v>
      </c>
      <c r="B92" s="57" t="s">
        <v>837</v>
      </c>
      <c r="C92" s="52" t="s">
        <v>33</v>
      </c>
      <c r="D92" s="25">
        <v>215</v>
      </c>
    </row>
    <row r="93" spans="1:4" ht="11.25">
      <c r="A93" s="52"/>
      <c r="B93" s="119" t="s">
        <v>861</v>
      </c>
      <c r="C93" s="119"/>
      <c r="D93" s="119"/>
    </row>
    <row r="94" spans="1:4" ht="11.25">
      <c r="A94" s="53">
        <f>A92+1</f>
        <v>63</v>
      </c>
      <c r="B94" s="57" t="s">
        <v>246</v>
      </c>
      <c r="C94" s="52" t="s">
        <v>33</v>
      </c>
      <c r="D94" s="25">
        <v>210</v>
      </c>
    </row>
    <row r="95" spans="1:4" ht="11.25">
      <c r="A95" s="53">
        <f>A94+1</f>
        <v>64</v>
      </c>
      <c r="B95" s="57" t="s">
        <v>247</v>
      </c>
      <c r="C95" s="52" t="s">
        <v>33</v>
      </c>
      <c r="D95" s="25">
        <v>216</v>
      </c>
    </row>
    <row r="96" spans="1:4" ht="11.25">
      <c r="A96" s="85"/>
      <c r="B96" s="119" t="s">
        <v>862</v>
      </c>
      <c r="C96" s="119"/>
      <c r="D96" s="119"/>
    </row>
    <row r="97" spans="1:4" ht="11.25">
      <c r="A97" s="53">
        <f>A95+1</f>
        <v>65</v>
      </c>
      <c r="B97" s="57" t="s">
        <v>823</v>
      </c>
      <c r="C97" s="52" t="s">
        <v>29</v>
      </c>
      <c r="D97" s="25">
        <v>893</v>
      </c>
    </row>
    <row r="98" spans="1:4" ht="11.25">
      <c r="A98" s="53">
        <f>A97+1</f>
        <v>66</v>
      </c>
      <c r="B98" s="57" t="s">
        <v>824</v>
      </c>
      <c r="C98" s="52" t="s">
        <v>29</v>
      </c>
      <c r="D98" s="25">
        <v>500</v>
      </c>
    </row>
    <row r="99" spans="1:4" ht="11.25" customHeight="1">
      <c r="A99" s="120" t="s">
        <v>232</v>
      </c>
      <c r="B99" s="121"/>
      <c r="C99" s="121"/>
      <c r="D99" s="122"/>
    </row>
    <row r="100" spans="1:4" ht="11.25" customHeight="1">
      <c r="A100" s="120" t="s">
        <v>514</v>
      </c>
      <c r="B100" s="121"/>
      <c r="C100" s="121"/>
      <c r="D100" s="122"/>
    </row>
    <row r="101" spans="1:4" ht="11.25" customHeight="1">
      <c r="A101" s="120" t="s">
        <v>883</v>
      </c>
      <c r="B101" s="121"/>
      <c r="C101" s="121"/>
      <c r="D101" s="122"/>
    </row>
    <row r="102" spans="1:4" ht="10.5" customHeight="1">
      <c r="A102" s="40">
        <f>A98+1</f>
        <v>67</v>
      </c>
      <c r="B102" s="22" t="s">
        <v>169</v>
      </c>
      <c r="C102" s="23"/>
      <c r="D102" s="23"/>
    </row>
    <row r="103" spans="1:4" ht="10.5" customHeight="1">
      <c r="A103" s="41" t="s">
        <v>874</v>
      </c>
      <c r="B103" s="22" t="s">
        <v>168</v>
      </c>
      <c r="C103" s="23" t="s">
        <v>51</v>
      </c>
      <c r="D103" s="23">
        <v>113</v>
      </c>
    </row>
    <row r="104" spans="1:4" ht="10.5" customHeight="1">
      <c r="A104" s="41" t="s">
        <v>875</v>
      </c>
      <c r="B104" s="22" t="s">
        <v>170</v>
      </c>
      <c r="C104" s="23" t="s">
        <v>51</v>
      </c>
      <c r="D104" s="23">
        <v>75</v>
      </c>
    </row>
    <row r="105" spans="1:4" ht="11.25" customHeight="1">
      <c r="A105" s="40">
        <f>A102+1</f>
        <v>68</v>
      </c>
      <c r="B105" s="22" t="s">
        <v>172</v>
      </c>
      <c r="C105" s="23"/>
      <c r="D105" s="23"/>
    </row>
    <row r="106" spans="1:4" ht="13.5" customHeight="1">
      <c r="A106" s="41" t="s">
        <v>876</v>
      </c>
      <c r="B106" s="22" t="s">
        <v>171</v>
      </c>
      <c r="C106" s="23" t="s">
        <v>51</v>
      </c>
      <c r="D106" s="23">
        <v>140</v>
      </c>
    </row>
    <row r="107" spans="1:4" ht="12.75" customHeight="1">
      <c r="A107" s="41" t="s">
        <v>877</v>
      </c>
      <c r="B107" s="22" t="s">
        <v>170</v>
      </c>
      <c r="C107" s="23" t="s">
        <v>51</v>
      </c>
      <c r="D107" s="23">
        <v>102</v>
      </c>
    </row>
    <row r="108" spans="1:4" ht="14.25" customHeight="1">
      <c r="A108" s="40">
        <f>A105+1</f>
        <v>69</v>
      </c>
      <c r="B108" s="22" t="s">
        <v>174</v>
      </c>
      <c r="C108" s="23"/>
      <c r="D108" s="23"/>
    </row>
    <row r="109" spans="1:4" ht="12.75" customHeight="1">
      <c r="A109" s="41" t="s">
        <v>878</v>
      </c>
      <c r="B109" s="22" t="s">
        <v>173</v>
      </c>
      <c r="C109" s="23" t="s">
        <v>56</v>
      </c>
      <c r="D109" s="23">
        <v>1103</v>
      </c>
    </row>
    <row r="110" spans="1:4" ht="12.75" customHeight="1">
      <c r="A110" s="41" t="s">
        <v>879</v>
      </c>
      <c r="B110" s="22" t="s">
        <v>175</v>
      </c>
      <c r="C110" s="23" t="s">
        <v>56</v>
      </c>
      <c r="D110" s="23">
        <v>804</v>
      </c>
    </row>
    <row r="111" spans="1:4" ht="12.75" customHeight="1">
      <c r="A111" s="40">
        <f>A108+1</f>
        <v>70</v>
      </c>
      <c r="B111" s="22" t="s">
        <v>515</v>
      </c>
      <c r="C111" s="23"/>
      <c r="D111" s="23"/>
    </row>
    <row r="112" spans="1:4" ht="11.25">
      <c r="A112" s="40" t="s">
        <v>872</v>
      </c>
      <c r="B112" s="22" t="s">
        <v>173</v>
      </c>
      <c r="C112" s="23" t="s">
        <v>51</v>
      </c>
      <c r="D112" s="23">
        <v>75</v>
      </c>
    </row>
    <row r="113" spans="1:4" ht="11.25">
      <c r="A113" s="40" t="s">
        <v>873</v>
      </c>
      <c r="B113" s="22" t="s">
        <v>177</v>
      </c>
      <c r="C113" s="23" t="s">
        <v>51</v>
      </c>
      <c r="D113" s="23">
        <v>64</v>
      </c>
    </row>
    <row r="114" spans="1:4" ht="11.25" customHeight="1">
      <c r="A114" s="40">
        <f>A111+1</f>
        <v>71</v>
      </c>
      <c r="B114" s="22" t="s">
        <v>186</v>
      </c>
      <c r="C114" s="23" t="s">
        <v>107</v>
      </c>
      <c r="D114" s="23">
        <v>140</v>
      </c>
    </row>
    <row r="115" spans="1:4" ht="24.75" customHeight="1">
      <c r="A115" s="40">
        <f aca="true" t="shared" si="1" ref="A115:A120">A114+1</f>
        <v>72</v>
      </c>
      <c r="B115" s="22" t="s">
        <v>880</v>
      </c>
      <c r="C115" s="23" t="s">
        <v>51</v>
      </c>
      <c r="D115" s="23">
        <v>108</v>
      </c>
    </row>
    <row r="116" spans="1:4" ht="19.5" customHeight="1">
      <c r="A116" s="40">
        <f t="shared" si="1"/>
        <v>73</v>
      </c>
      <c r="B116" s="22" t="s">
        <v>881</v>
      </c>
      <c r="C116" s="23" t="s">
        <v>51</v>
      </c>
      <c r="D116" s="23">
        <v>16</v>
      </c>
    </row>
    <row r="117" spans="1:4" ht="22.5">
      <c r="A117" s="40">
        <f t="shared" si="1"/>
        <v>74</v>
      </c>
      <c r="B117" s="22" t="s">
        <v>66</v>
      </c>
      <c r="C117" s="23" t="s">
        <v>51</v>
      </c>
      <c r="D117" s="23">
        <v>21</v>
      </c>
    </row>
    <row r="118" spans="1:4" ht="22.5">
      <c r="A118" s="40">
        <f t="shared" si="1"/>
        <v>75</v>
      </c>
      <c r="B118" s="22" t="s">
        <v>882</v>
      </c>
      <c r="C118" s="23" t="s">
        <v>63</v>
      </c>
      <c r="D118" s="23">
        <v>124</v>
      </c>
    </row>
    <row r="119" spans="1:4" ht="11.25">
      <c r="A119" s="40">
        <f t="shared" si="1"/>
        <v>76</v>
      </c>
      <c r="B119" s="22" t="s">
        <v>0</v>
      </c>
      <c r="C119" s="23" t="s">
        <v>28</v>
      </c>
      <c r="D119" s="23">
        <v>108</v>
      </c>
    </row>
    <row r="120" spans="1:4" ht="11.25">
      <c r="A120" s="40">
        <f t="shared" si="1"/>
        <v>77</v>
      </c>
      <c r="B120" s="22" t="s">
        <v>67</v>
      </c>
      <c r="C120" s="23" t="s">
        <v>68</v>
      </c>
      <c r="D120" s="23">
        <v>21</v>
      </c>
    </row>
    <row r="121" spans="1:4" ht="12.75" customHeight="1">
      <c r="A121" s="126" t="s">
        <v>884</v>
      </c>
      <c r="B121" s="127"/>
      <c r="C121" s="127"/>
      <c r="D121" s="129"/>
    </row>
    <row r="122" spans="1:4" ht="11.25">
      <c r="A122" s="40">
        <f>A120+1</f>
        <v>78</v>
      </c>
      <c r="B122" s="22" t="s">
        <v>69</v>
      </c>
      <c r="C122" s="23" t="s">
        <v>33</v>
      </c>
      <c r="D122" s="23">
        <v>1291</v>
      </c>
    </row>
    <row r="123" spans="1:4" ht="11.25">
      <c r="A123" s="40">
        <f>A122+1</f>
        <v>79</v>
      </c>
      <c r="B123" s="22" t="s">
        <v>69</v>
      </c>
      <c r="C123" s="23" t="s">
        <v>34</v>
      </c>
      <c r="D123" s="23">
        <v>1937</v>
      </c>
    </row>
    <row r="124" spans="1:4" ht="22.5">
      <c r="A124" s="40">
        <f>A123+1</f>
        <v>80</v>
      </c>
      <c r="B124" s="26" t="s">
        <v>167</v>
      </c>
      <c r="C124" s="23" t="s">
        <v>51</v>
      </c>
      <c r="D124" s="23">
        <v>57</v>
      </c>
    </row>
    <row r="125" spans="1:4" ht="22.5">
      <c r="A125" s="40">
        <f>A124+1</f>
        <v>81</v>
      </c>
      <c r="B125" s="22" t="s">
        <v>137</v>
      </c>
      <c r="C125" s="25" t="s">
        <v>56</v>
      </c>
      <c r="D125" s="23">
        <v>350</v>
      </c>
    </row>
    <row r="126" spans="1:4" ht="22.5">
      <c r="A126" s="40">
        <f>A125+1</f>
        <v>82</v>
      </c>
      <c r="B126" s="22" t="s">
        <v>70</v>
      </c>
      <c r="C126" s="23" t="s">
        <v>51</v>
      </c>
      <c r="D126" s="23">
        <v>21</v>
      </c>
    </row>
    <row r="127" spans="1:4" ht="11.25">
      <c r="A127" s="40">
        <f>A126+1</f>
        <v>83</v>
      </c>
      <c r="B127" s="22" t="s">
        <v>71</v>
      </c>
      <c r="C127" s="23" t="s">
        <v>33</v>
      </c>
      <c r="D127" s="23">
        <v>21</v>
      </c>
    </row>
    <row r="128" spans="1:4" ht="13.5" customHeight="1">
      <c r="A128" s="126" t="s">
        <v>885</v>
      </c>
      <c r="B128" s="127"/>
      <c r="C128" s="127"/>
      <c r="D128" s="129"/>
    </row>
    <row r="129" spans="1:4" ht="12" customHeight="1">
      <c r="A129" s="40">
        <f>A127+1</f>
        <v>84</v>
      </c>
      <c r="B129" s="22" t="s">
        <v>516</v>
      </c>
      <c r="C129" s="23" t="s">
        <v>51</v>
      </c>
      <c r="D129" s="23">
        <v>70</v>
      </c>
    </row>
    <row r="130" spans="1:4" ht="12.75" customHeight="1">
      <c r="A130" s="40">
        <f>A129+1</f>
        <v>85</v>
      </c>
      <c r="B130" s="22" t="s">
        <v>517</v>
      </c>
      <c r="C130" s="23" t="s">
        <v>51</v>
      </c>
      <c r="D130" s="23">
        <v>75</v>
      </c>
    </row>
    <row r="131" spans="1:4" ht="11.25">
      <c r="A131" s="40">
        <f>A130+1</f>
        <v>86</v>
      </c>
      <c r="B131" s="22" t="s">
        <v>518</v>
      </c>
      <c r="C131" s="23" t="s">
        <v>51</v>
      </c>
      <c r="D131" s="23">
        <v>86</v>
      </c>
    </row>
    <row r="132" spans="1:4" ht="11.25">
      <c r="A132" s="40">
        <f>A131+1</f>
        <v>87</v>
      </c>
      <c r="B132" s="22" t="s">
        <v>519</v>
      </c>
      <c r="C132" s="23" t="s">
        <v>51</v>
      </c>
      <c r="D132" s="23">
        <v>43</v>
      </c>
    </row>
    <row r="133" spans="1:4" ht="15" customHeight="1">
      <c r="A133" s="40">
        <f>A132+1</f>
        <v>88</v>
      </c>
      <c r="B133" s="22" t="s">
        <v>523</v>
      </c>
      <c r="C133" s="23"/>
      <c r="D133" s="23"/>
    </row>
    <row r="134" spans="1:4" ht="11.25">
      <c r="A134" s="40" t="s">
        <v>915</v>
      </c>
      <c r="B134" s="22" t="s">
        <v>173</v>
      </c>
      <c r="C134" s="23" t="s">
        <v>56</v>
      </c>
      <c r="D134" s="23">
        <v>644</v>
      </c>
    </row>
    <row r="135" spans="1:4" ht="11.25">
      <c r="A135" s="40" t="s">
        <v>916</v>
      </c>
      <c r="B135" s="22" t="s">
        <v>177</v>
      </c>
      <c r="C135" s="23" t="s">
        <v>56</v>
      </c>
      <c r="D135" s="23">
        <v>376</v>
      </c>
    </row>
    <row r="136" spans="1:4" ht="13.5" customHeight="1">
      <c r="A136" s="126" t="s">
        <v>889</v>
      </c>
      <c r="B136" s="127"/>
      <c r="C136" s="127"/>
      <c r="D136" s="128"/>
    </row>
    <row r="137" spans="1:4" ht="11.25">
      <c r="A137" s="40">
        <f>A133+1</f>
        <v>89</v>
      </c>
      <c r="B137" s="22" t="s">
        <v>171</v>
      </c>
      <c r="C137" s="23" t="s">
        <v>51</v>
      </c>
      <c r="D137" s="23">
        <v>75</v>
      </c>
    </row>
    <row r="138" spans="1:4" ht="11.25">
      <c r="A138" s="40">
        <f>A137+1</f>
        <v>90</v>
      </c>
      <c r="B138" s="22" t="s">
        <v>170</v>
      </c>
      <c r="C138" s="23" t="s">
        <v>51</v>
      </c>
      <c r="D138" s="23">
        <v>48</v>
      </c>
    </row>
    <row r="139" spans="1:4" ht="13.5" customHeight="1">
      <c r="A139" s="40">
        <f>A138+1</f>
        <v>91</v>
      </c>
      <c r="B139" s="22" t="s">
        <v>178</v>
      </c>
      <c r="C139" s="23"/>
      <c r="D139" s="23"/>
    </row>
    <row r="140" spans="1:4" ht="13.5" customHeight="1">
      <c r="A140" s="41" t="s">
        <v>917</v>
      </c>
      <c r="B140" s="22" t="s">
        <v>176</v>
      </c>
      <c r="C140" s="23" t="s">
        <v>56</v>
      </c>
      <c r="D140" s="23">
        <v>616</v>
      </c>
    </row>
    <row r="141" spans="1:4" ht="11.25">
      <c r="A141" s="41" t="s">
        <v>918</v>
      </c>
      <c r="B141" s="22" t="s">
        <v>177</v>
      </c>
      <c r="C141" s="23" t="s">
        <v>56</v>
      </c>
      <c r="D141" s="23">
        <v>384</v>
      </c>
    </row>
    <row r="142" spans="1:4" ht="13.5" customHeight="1">
      <c r="A142" s="126" t="s">
        <v>886</v>
      </c>
      <c r="B142" s="127"/>
      <c r="C142" s="127"/>
      <c r="D142" s="128"/>
    </row>
    <row r="143" spans="1:4" ht="11.25">
      <c r="A143" s="40">
        <f>A139+1</f>
        <v>92</v>
      </c>
      <c r="B143" s="22" t="s">
        <v>60</v>
      </c>
      <c r="C143" s="23" t="s">
        <v>33</v>
      </c>
      <c r="D143" s="23">
        <v>64</v>
      </c>
    </row>
    <row r="144" spans="1:4" ht="11.25">
      <c r="A144" s="40">
        <f>A143+1</f>
        <v>93</v>
      </c>
      <c r="B144" s="22" t="s">
        <v>48</v>
      </c>
      <c r="C144" s="23" t="s">
        <v>33</v>
      </c>
      <c r="D144" s="23">
        <v>21</v>
      </c>
    </row>
    <row r="145" spans="1:4" ht="11.25">
      <c r="A145" s="40">
        <f>A144+1</f>
        <v>94</v>
      </c>
      <c r="B145" s="22" t="s">
        <v>90</v>
      </c>
      <c r="C145" s="23" t="s">
        <v>33</v>
      </c>
      <c r="D145" s="23">
        <v>11</v>
      </c>
    </row>
    <row r="146" spans="1:4" ht="13.5" customHeight="1">
      <c r="A146" s="126" t="s">
        <v>887</v>
      </c>
      <c r="B146" s="127"/>
      <c r="C146" s="127"/>
      <c r="D146" s="128"/>
    </row>
    <row r="147" spans="1:4" ht="22.5">
      <c r="A147" s="40">
        <f>A145+1</f>
        <v>95</v>
      </c>
      <c r="B147" s="22" t="s">
        <v>57</v>
      </c>
      <c r="C147" s="23" t="s">
        <v>33</v>
      </c>
      <c r="D147" s="23">
        <v>590</v>
      </c>
    </row>
    <row r="148" spans="1:4" ht="22.5">
      <c r="A148" s="40">
        <f>A147+1</f>
        <v>96</v>
      </c>
      <c r="B148" s="22" t="s">
        <v>58</v>
      </c>
      <c r="C148" s="23" t="s">
        <v>34</v>
      </c>
      <c r="D148" s="23">
        <v>885</v>
      </c>
    </row>
    <row r="149" spans="1:4" ht="21" customHeight="1">
      <c r="A149" s="126" t="s">
        <v>920</v>
      </c>
      <c r="B149" s="127"/>
      <c r="C149" s="127"/>
      <c r="D149" s="128"/>
    </row>
    <row r="150" spans="1:4" ht="22.5">
      <c r="A150" s="40">
        <f>A148+1</f>
        <v>97</v>
      </c>
      <c r="B150" s="22" t="s">
        <v>72</v>
      </c>
      <c r="C150" s="23" t="s">
        <v>33</v>
      </c>
      <c r="D150" s="23">
        <v>1294</v>
      </c>
    </row>
    <row r="151" spans="1:4" ht="22.5">
      <c r="A151" s="40">
        <f aca="true" t="shared" si="2" ref="A151:A156">A150+1</f>
        <v>98</v>
      </c>
      <c r="B151" s="22" t="s">
        <v>73</v>
      </c>
      <c r="C151" s="23" t="s">
        <v>33</v>
      </c>
      <c r="D151" s="23">
        <v>647</v>
      </c>
    </row>
    <row r="152" spans="1:4" ht="11.25">
      <c r="A152" s="40">
        <f t="shared" si="2"/>
        <v>99</v>
      </c>
      <c r="B152" s="22" t="s">
        <v>59</v>
      </c>
      <c r="C152" s="23" t="s">
        <v>51</v>
      </c>
      <c r="D152" s="23">
        <v>21</v>
      </c>
    </row>
    <row r="153" spans="1:4" ht="11.25">
      <c r="A153" s="40">
        <f t="shared" si="2"/>
        <v>100</v>
      </c>
      <c r="B153" s="22" t="s">
        <v>74</v>
      </c>
      <c r="C153" s="23" t="s">
        <v>33</v>
      </c>
      <c r="D153" s="23">
        <v>275</v>
      </c>
    </row>
    <row r="154" spans="1:4" ht="24.75" customHeight="1">
      <c r="A154" s="40">
        <f t="shared" si="2"/>
        <v>101</v>
      </c>
      <c r="B154" s="22" t="s">
        <v>75</v>
      </c>
      <c r="C154" s="23" t="s">
        <v>56</v>
      </c>
      <c r="D154" s="23">
        <v>2264</v>
      </c>
    </row>
    <row r="155" spans="1:4" ht="11.25">
      <c r="A155" s="40">
        <f t="shared" si="2"/>
        <v>102</v>
      </c>
      <c r="B155" s="22" t="s">
        <v>76</v>
      </c>
      <c r="C155" s="23" t="s">
        <v>33</v>
      </c>
      <c r="D155" s="23">
        <v>54</v>
      </c>
    </row>
    <row r="156" spans="1:4" ht="11.25">
      <c r="A156" s="40">
        <f t="shared" si="2"/>
        <v>103</v>
      </c>
      <c r="B156" s="22" t="s">
        <v>77</v>
      </c>
      <c r="C156" s="23" t="s">
        <v>33</v>
      </c>
      <c r="D156" s="23">
        <v>21</v>
      </c>
    </row>
    <row r="157" spans="1:4" ht="19.5" customHeight="1">
      <c r="A157" s="126" t="s">
        <v>890</v>
      </c>
      <c r="B157" s="127"/>
      <c r="C157" s="127"/>
      <c r="D157" s="128"/>
    </row>
    <row r="158" spans="1:4" ht="11.25">
      <c r="A158" s="40">
        <f>A156+1</f>
        <v>104</v>
      </c>
      <c r="B158" s="22" t="s">
        <v>78</v>
      </c>
      <c r="C158" s="23" t="s">
        <v>33</v>
      </c>
      <c r="D158" s="23">
        <v>129</v>
      </c>
    </row>
    <row r="159" spans="1:4" ht="11.25">
      <c r="A159" s="52"/>
      <c r="B159" s="119" t="s">
        <v>1290</v>
      </c>
      <c r="C159" s="119"/>
      <c r="D159" s="119"/>
    </row>
    <row r="160" spans="1:4" ht="11.25">
      <c r="A160" s="53">
        <f>A158+1</f>
        <v>105</v>
      </c>
      <c r="B160" s="57" t="s">
        <v>1315</v>
      </c>
      <c r="C160" s="85" t="s">
        <v>51</v>
      </c>
      <c r="D160" s="52">
        <v>150</v>
      </c>
    </row>
    <row r="161" spans="1:4" ht="11.25">
      <c r="A161" s="53">
        <f>A160+1</f>
        <v>106</v>
      </c>
      <c r="B161" s="57" t="s">
        <v>1287</v>
      </c>
      <c r="C161" s="85" t="s">
        <v>51</v>
      </c>
      <c r="D161" s="52">
        <v>100</v>
      </c>
    </row>
    <row r="162" spans="1:4" ht="11.25">
      <c r="A162" s="53">
        <f>A161+1</f>
        <v>107</v>
      </c>
      <c r="B162" s="57" t="s">
        <v>1288</v>
      </c>
      <c r="C162" s="85" t="s">
        <v>51</v>
      </c>
      <c r="D162" s="52">
        <v>50</v>
      </c>
    </row>
    <row r="163" spans="1:4" ht="11.25">
      <c r="A163" s="53">
        <f>A162+1</f>
        <v>108</v>
      </c>
      <c r="B163" s="57" t="s">
        <v>1289</v>
      </c>
      <c r="C163" s="85"/>
      <c r="D163" s="52"/>
    </row>
    <row r="164" spans="1:4" ht="11.25">
      <c r="A164" s="53" t="s">
        <v>1291</v>
      </c>
      <c r="B164" s="57" t="s">
        <v>173</v>
      </c>
      <c r="C164" s="85" t="s">
        <v>51</v>
      </c>
      <c r="D164" s="52">
        <v>200</v>
      </c>
    </row>
    <row r="165" spans="1:4" ht="11.25">
      <c r="A165" s="53" t="s">
        <v>1292</v>
      </c>
      <c r="B165" s="57" t="s">
        <v>177</v>
      </c>
      <c r="C165" s="85" t="s">
        <v>51</v>
      </c>
      <c r="D165" s="52">
        <v>150</v>
      </c>
    </row>
    <row r="166" spans="1:4" ht="12" customHeight="1">
      <c r="A166" s="120" t="s">
        <v>891</v>
      </c>
      <c r="B166" s="121"/>
      <c r="C166" s="121"/>
      <c r="D166" s="122"/>
    </row>
    <row r="167" spans="1:4" ht="12.75" customHeight="1">
      <c r="A167" s="120" t="s">
        <v>892</v>
      </c>
      <c r="B167" s="121"/>
      <c r="C167" s="121"/>
      <c r="D167" s="149"/>
    </row>
    <row r="168" spans="1:4" ht="22.5">
      <c r="A168" s="40">
        <f>A163+1</f>
        <v>109</v>
      </c>
      <c r="B168" s="22" t="s">
        <v>79</v>
      </c>
      <c r="C168" s="23" t="s">
        <v>33</v>
      </c>
      <c r="D168" s="23">
        <v>4300</v>
      </c>
    </row>
    <row r="169" spans="1:4" ht="11.25">
      <c r="A169" s="40">
        <f>A168+1</f>
        <v>110</v>
      </c>
      <c r="B169" s="22" t="s">
        <v>80</v>
      </c>
      <c r="C169" s="23" t="s">
        <v>33</v>
      </c>
      <c r="D169" s="23">
        <v>4800</v>
      </c>
    </row>
    <row r="170" spans="1:4" ht="11.25">
      <c r="A170" s="40">
        <f>A169+1</f>
        <v>111</v>
      </c>
      <c r="B170" s="22" t="s">
        <v>81</v>
      </c>
      <c r="C170" s="23" t="s">
        <v>33</v>
      </c>
      <c r="D170" s="23">
        <v>5900</v>
      </c>
    </row>
    <row r="171" spans="1:4" ht="11.25">
      <c r="A171" s="40">
        <f>A170+1</f>
        <v>112</v>
      </c>
      <c r="B171" s="22" t="s">
        <v>82</v>
      </c>
      <c r="C171" s="23" t="s">
        <v>33</v>
      </c>
      <c r="D171" s="23">
        <v>6400</v>
      </c>
    </row>
    <row r="172" spans="1:4" ht="22.5">
      <c r="A172" s="40">
        <f>A171+1</f>
        <v>113</v>
      </c>
      <c r="B172" s="22" t="s">
        <v>83</v>
      </c>
      <c r="C172" s="23" t="s">
        <v>33</v>
      </c>
      <c r="D172" s="23">
        <v>4600</v>
      </c>
    </row>
    <row r="173" spans="1:4" ht="10.5" customHeight="1">
      <c r="A173" s="40">
        <f>A172+1</f>
        <v>114</v>
      </c>
      <c r="B173" s="22" t="s">
        <v>84</v>
      </c>
      <c r="C173" s="23" t="s">
        <v>33</v>
      </c>
      <c r="D173" s="23">
        <v>4600</v>
      </c>
    </row>
    <row r="174" spans="1:4" ht="13.5" customHeight="1">
      <c r="A174" s="126" t="s">
        <v>893</v>
      </c>
      <c r="B174" s="127"/>
      <c r="C174" s="127"/>
      <c r="D174" s="128"/>
    </row>
    <row r="175" spans="1:4" ht="14.25" customHeight="1">
      <c r="A175" s="40">
        <f>A173+1</f>
        <v>115</v>
      </c>
      <c r="B175" s="22" t="s">
        <v>85</v>
      </c>
      <c r="C175" s="23" t="s">
        <v>33</v>
      </c>
      <c r="D175" s="23">
        <v>1291</v>
      </c>
    </row>
    <row r="176" spans="1:4" ht="15.75" customHeight="1">
      <c r="A176" s="40">
        <f>A175+1</f>
        <v>116</v>
      </c>
      <c r="B176" s="22" t="s">
        <v>86</v>
      </c>
      <c r="C176" s="23" t="s">
        <v>33</v>
      </c>
      <c r="D176" s="23">
        <v>1550</v>
      </c>
    </row>
    <row r="177" spans="1:4" ht="13.5" customHeight="1">
      <c r="A177" s="126" t="s">
        <v>894</v>
      </c>
      <c r="B177" s="127"/>
      <c r="C177" s="127"/>
      <c r="D177" s="128"/>
    </row>
    <row r="178" spans="1:4" ht="20.25" customHeight="1">
      <c r="A178" s="40">
        <f>A176+1</f>
        <v>117</v>
      </c>
      <c r="B178" s="22" t="s">
        <v>87</v>
      </c>
      <c r="C178" s="23" t="s">
        <v>33</v>
      </c>
      <c r="D178" s="23">
        <v>590</v>
      </c>
    </row>
    <row r="179" spans="1:4" ht="13.5" customHeight="1">
      <c r="A179" s="126" t="s">
        <v>895</v>
      </c>
      <c r="B179" s="127"/>
      <c r="C179" s="127"/>
      <c r="D179" s="128"/>
    </row>
    <row r="180" spans="1:4" ht="11.25">
      <c r="A180" s="40">
        <f>A178+1</f>
        <v>118</v>
      </c>
      <c r="B180" s="22" t="s">
        <v>88</v>
      </c>
      <c r="C180" s="23" t="s">
        <v>33</v>
      </c>
      <c r="D180" s="23">
        <v>630</v>
      </c>
    </row>
    <row r="181" spans="1:4" ht="12" customHeight="1">
      <c r="A181" s="126" t="s">
        <v>896</v>
      </c>
      <c r="B181" s="127"/>
      <c r="C181" s="127"/>
      <c r="D181" s="128"/>
    </row>
    <row r="182" spans="1:4" ht="11.25">
      <c r="A182" s="40">
        <f>A180+1</f>
        <v>119</v>
      </c>
      <c r="B182" s="22" t="s">
        <v>60</v>
      </c>
      <c r="C182" s="23" t="s">
        <v>33</v>
      </c>
      <c r="D182" s="23">
        <v>64</v>
      </c>
    </row>
    <row r="183" spans="1:4" ht="11.25">
      <c r="A183" s="40">
        <f>A182+1</f>
        <v>120</v>
      </c>
      <c r="B183" s="22" t="s">
        <v>89</v>
      </c>
      <c r="C183" s="23" t="s">
        <v>33</v>
      </c>
      <c r="D183" s="23">
        <v>21</v>
      </c>
    </row>
    <row r="184" spans="1:4" ht="11.25" customHeight="1">
      <c r="A184" s="40">
        <f>A183+1</f>
        <v>121</v>
      </c>
      <c r="B184" s="22" t="s">
        <v>90</v>
      </c>
      <c r="C184" s="23" t="s">
        <v>33</v>
      </c>
      <c r="D184" s="23">
        <v>11</v>
      </c>
    </row>
    <row r="185" spans="1:4" ht="12.75" customHeight="1">
      <c r="A185" s="126" t="s">
        <v>897</v>
      </c>
      <c r="B185" s="127"/>
      <c r="C185" s="127"/>
      <c r="D185" s="128"/>
    </row>
    <row r="186" spans="1:4" ht="12.75" customHeight="1">
      <c r="A186" s="40">
        <f>A184+1</f>
        <v>122</v>
      </c>
      <c r="B186" s="22" t="s">
        <v>91</v>
      </c>
      <c r="C186" s="23" t="s">
        <v>33</v>
      </c>
      <c r="D186" s="23">
        <v>590</v>
      </c>
    </row>
    <row r="187" spans="1:4" ht="12.75" customHeight="1">
      <c r="A187" s="40">
        <f>A186+1</f>
        <v>123</v>
      </c>
      <c r="B187" s="22" t="s">
        <v>91</v>
      </c>
      <c r="C187" s="23" t="s">
        <v>34</v>
      </c>
      <c r="D187" s="23">
        <v>885</v>
      </c>
    </row>
    <row r="188" spans="1:4" ht="16.5" customHeight="1">
      <c r="A188" s="146" t="s">
        <v>898</v>
      </c>
      <c r="B188" s="147"/>
      <c r="C188" s="147"/>
      <c r="D188" s="150"/>
    </row>
    <row r="189" spans="1:4" ht="16.5" customHeight="1">
      <c r="A189" s="40">
        <f>A187+1</f>
        <v>124</v>
      </c>
      <c r="B189" s="22" t="s">
        <v>92</v>
      </c>
      <c r="C189" s="23" t="s">
        <v>33</v>
      </c>
      <c r="D189" s="23">
        <v>425</v>
      </c>
    </row>
    <row r="190" spans="1:4" ht="15.75" customHeight="1">
      <c r="A190" s="146" t="s">
        <v>899</v>
      </c>
      <c r="B190" s="147"/>
      <c r="C190" s="147"/>
      <c r="D190" s="150"/>
    </row>
    <row r="191" spans="1:4" ht="22.5">
      <c r="A191" s="40">
        <f>A189+1</f>
        <v>125</v>
      </c>
      <c r="B191" s="22" t="s">
        <v>93</v>
      </c>
      <c r="C191" s="23" t="s">
        <v>33</v>
      </c>
      <c r="D191" s="23">
        <v>1500</v>
      </c>
    </row>
    <row r="192" spans="1:4" ht="11.25">
      <c r="A192" s="40">
        <f>A191+1</f>
        <v>126</v>
      </c>
      <c r="B192" s="22" t="s">
        <v>94</v>
      </c>
      <c r="C192" s="23" t="s">
        <v>33</v>
      </c>
      <c r="D192" s="23">
        <v>460</v>
      </c>
    </row>
    <row r="193" spans="1:4" ht="11.25">
      <c r="A193" s="40">
        <f>A192+1</f>
        <v>127</v>
      </c>
      <c r="B193" s="22" t="s">
        <v>95</v>
      </c>
      <c r="C193" s="23" t="s">
        <v>33</v>
      </c>
      <c r="D193" s="23">
        <v>275</v>
      </c>
    </row>
    <row r="194" spans="1:4" ht="21" customHeight="1">
      <c r="A194" s="40">
        <f>A193+1</f>
        <v>128</v>
      </c>
      <c r="B194" s="22" t="s">
        <v>96</v>
      </c>
      <c r="C194" s="23" t="s">
        <v>33</v>
      </c>
      <c r="D194" s="23">
        <v>54</v>
      </c>
    </row>
    <row r="195" spans="1:4" ht="11.25">
      <c r="A195" s="40">
        <f>A194+1</f>
        <v>129</v>
      </c>
      <c r="B195" s="22" t="s">
        <v>97</v>
      </c>
      <c r="C195" s="23" t="s">
        <v>33</v>
      </c>
      <c r="D195" s="23">
        <v>21</v>
      </c>
    </row>
    <row r="196" spans="1:4" ht="12" customHeight="1">
      <c r="A196" s="146" t="s">
        <v>900</v>
      </c>
      <c r="B196" s="147"/>
      <c r="C196" s="147"/>
      <c r="D196" s="150"/>
    </row>
    <row r="197" spans="1:4" ht="11.25">
      <c r="A197" s="40">
        <f>A195+1</f>
        <v>130</v>
      </c>
      <c r="B197" s="22" t="s">
        <v>98</v>
      </c>
      <c r="C197" s="23" t="s">
        <v>33</v>
      </c>
      <c r="D197" s="23">
        <v>129</v>
      </c>
    </row>
    <row r="198" spans="1:4" ht="12" customHeight="1">
      <c r="A198" s="120" t="s">
        <v>521</v>
      </c>
      <c r="B198" s="121"/>
      <c r="C198" s="121"/>
      <c r="D198" s="122"/>
    </row>
    <row r="199" spans="1:4" ht="12.75" customHeight="1">
      <c r="A199" s="126" t="s">
        <v>910</v>
      </c>
      <c r="B199" s="127"/>
      <c r="C199" s="127"/>
      <c r="D199" s="129"/>
    </row>
    <row r="200" spans="1:4" ht="11.25">
      <c r="A200" s="40">
        <f>A197+1</f>
        <v>131</v>
      </c>
      <c r="B200" s="22" t="s">
        <v>911</v>
      </c>
      <c r="C200" s="23"/>
      <c r="D200" s="23"/>
    </row>
    <row r="201" spans="1:4" ht="11.25">
      <c r="A201" s="41" t="s">
        <v>1293</v>
      </c>
      <c r="B201" s="57" t="s">
        <v>901</v>
      </c>
      <c r="C201" s="86" t="s">
        <v>51</v>
      </c>
      <c r="D201" s="23">
        <v>112</v>
      </c>
    </row>
    <row r="202" spans="1:4" ht="11.25">
      <c r="A202" s="41" t="s">
        <v>1294</v>
      </c>
      <c r="B202" s="57" t="s">
        <v>902</v>
      </c>
      <c r="C202" s="86" t="s">
        <v>51</v>
      </c>
      <c r="D202" s="23">
        <v>145</v>
      </c>
    </row>
    <row r="203" spans="1:4" ht="11.25">
      <c r="A203" s="40">
        <f>A200+1</f>
        <v>132</v>
      </c>
      <c r="B203" s="87" t="s">
        <v>912</v>
      </c>
      <c r="C203" s="23"/>
      <c r="D203" s="23"/>
    </row>
    <row r="204" spans="1:4" ht="11.25">
      <c r="A204" s="41" t="s">
        <v>1295</v>
      </c>
      <c r="B204" s="22" t="s">
        <v>913</v>
      </c>
      <c r="C204" s="23" t="s">
        <v>51</v>
      </c>
      <c r="D204" s="23">
        <v>75</v>
      </c>
    </row>
    <row r="205" spans="1:4" ht="12" customHeight="1">
      <c r="A205" s="41" t="s">
        <v>1296</v>
      </c>
      <c r="B205" s="22" t="s">
        <v>914</v>
      </c>
      <c r="C205" s="23" t="s">
        <v>51</v>
      </c>
      <c r="D205" s="23">
        <v>91</v>
      </c>
    </row>
    <row r="206" spans="1:4" ht="22.5">
      <c r="A206" s="40">
        <f>A203+1</f>
        <v>133</v>
      </c>
      <c r="B206" s="22" t="s">
        <v>524</v>
      </c>
      <c r="C206" s="23"/>
      <c r="D206" s="23"/>
    </row>
    <row r="207" spans="1:4" ht="12.75" customHeight="1">
      <c r="A207" s="41" t="s">
        <v>1297</v>
      </c>
      <c r="B207" s="22" t="s">
        <v>171</v>
      </c>
      <c r="C207" s="23" t="s">
        <v>56</v>
      </c>
      <c r="D207" s="23">
        <v>1070</v>
      </c>
    </row>
    <row r="208" spans="1:4" ht="11.25">
      <c r="A208" s="41" t="s">
        <v>1298</v>
      </c>
      <c r="B208" s="22" t="s">
        <v>519</v>
      </c>
      <c r="C208" s="23" t="s">
        <v>56</v>
      </c>
      <c r="D208" s="23">
        <v>568</v>
      </c>
    </row>
    <row r="209" spans="1:4" ht="22.5">
      <c r="A209" s="40">
        <f>A206+1</f>
        <v>134</v>
      </c>
      <c r="B209" s="22" t="s">
        <v>525</v>
      </c>
      <c r="C209" s="23" t="s">
        <v>56</v>
      </c>
      <c r="D209" s="23">
        <v>535</v>
      </c>
    </row>
    <row r="210" spans="1:4" ht="22.5">
      <c r="A210" s="40">
        <f aca="true" t="shared" si="3" ref="A210:A230">A209+1</f>
        <v>135</v>
      </c>
      <c r="B210" s="22" t="s">
        <v>30</v>
      </c>
      <c r="C210" s="23" t="s">
        <v>56</v>
      </c>
      <c r="D210" s="23">
        <v>525</v>
      </c>
    </row>
    <row r="211" spans="1:4" ht="11.25">
      <c r="A211" s="40">
        <f t="shared" si="3"/>
        <v>136</v>
      </c>
      <c r="B211" s="22" t="s">
        <v>184</v>
      </c>
      <c r="C211" s="23" t="s">
        <v>33</v>
      </c>
      <c r="D211" s="23">
        <v>3954</v>
      </c>
    </row>
    <row r="212" spans="1:4" ht="22.5">
      <c r="A212" s="40">
        <f t="shared" si="3"/>
        <v>137</v>
      </c>
      <c r="B212" s="22" t="s">
        <v>185</v>
      </c>
      <c r="C212" s="23" t="s">
        <v>33</v>
      </c>
      <c r="D212" s="23">
        <v>660</v>
      </c>
    </row>
    <row r="213" spans="1:4" ht="22.5">
      <c r="A213" s="40">
        <f t="shared" si="3"/>
        <v>138</v>
      </c>
      <c r="B213" s="22" t="s">
        <v>903</v>
      </c>
      <c r="C213" s="23" t="s">
        <v>99</v>
      </c>
      <c r="D213" s="23">
        <v>16</v>
      </c>
    </row>
    <row r="214" spans="1:4" ht="22.5">
      <c r="A214" s="40">
        <f>A213+1</f>
        <v>139</v>
      </c>
      <c r="B214" s="22" t="s">
        <v>100</v>
      </c>
      <c r="C214" s="23" t="s">
        <v>99</v>
      </c>
      <c r="D214" s="23">
        <v>21</v>
      </c>
    </row>
    <row r="215" spans="1:4" ht="11.25">
      <c r="A215" s="146" t="s">
        <v>904</v>
      </c>
      <c r="B215" s="147"/>
      <c r="C215" s="147"/>
      <c r="D215" s="150"/>
    </row>
    <row r="216" spans="1:4" ht="11.25">
      <c r="A216" s="40">
        <f>A214+1</f>
        <v>140</v>
      </c>
      <c r="B216" s="22" t="s">
        <v>905</v>
      </c>
      <c r="C216" s="23" t="s">
        <v>99</v>
      </c>
      <c r="D216" s="23">
        <v>62</v>
      </c>
    </row>
    <row r="217" spans="1:4" ht="11.25">
      <c r="A217" s="40">
        <f t="shared" si="3"/>
        <v>141</v>
      </c>
      <c r="B217" s="22" t="s">
        <v>906</v>
      </c>
      <c r="C217" s="23" t="s">
        <v>101</v>
      </c>
      <c r="D217" s="23">
        <v>60</v>
      </c>
    </row>
    <row r="218" spans="1:4" ht="22.5">
      <c r="A218" s="40">
        <f>A217+1</f>
        <v>142</v>
      </c>
      <c r="B218" s="22" t="s">
        <v>31</v>
      </c>
      <c r="C218" s="23" t="s">
        <v>56</v>
      </c>
      <c r="D218" s="23">
        <v>428</v>
      </c>
    </row>
    <row r="219" spans="1:4" ht="22.5">
      <c r="A219" s="40">
        <f>A218+1</f>
        <v>143</v>
      </c>
      <c r="B219" s="22" t="s">
        <v>102</v>
      </c>
      <c r="C219" s="23" t="s">
        <v>56</v>
      </c>
      <c r="D219" s="23">
        <v>500</v>
      </c>
    </row>
    <row r="220" spans="1:4" ht="11.25">
      <c r="A220" s="40">
        <f t="shared" si="3"/>
        <v>144</v>
      </c>
      <c r="B220" s="22" t="s">
        <v>103</v>
      </c>
      <c r="C220" s="23" t="s">
        <v>51</v>
      </c>
      <c r="D220" s="23">
        <v>142</v>
      </c>
    </row>
    <row r="221" spans="1:4" ht="12" customHeight="1">
      <c r="A221" s="40">
        <f t="shared" si="3"/>
        <v>145</v>
      </c>
      <c r="B221" s="22" t="s">
        <v>104</v>
      </c>
      <c r="C221" s="23" t="s">
        <v>56</v>
      </c>
      <c r="D221" s="23">
        <v>1183</v>
      </c>
    </row>
    <row r="222" spans="1:4" ht="11.25">
      <c r="A222" s="40">
        <f t="shared" si="3"/>
        <v>146</v>
      </c>
      <c r="B222" s="22" t="s">
        <v>108</v>
      </c>
      <c r="C222" s="23" t="s">
        <v>107</v>
      </c>
      <c r="D222" s="23">
        <v>80</v>
      </c>
    </row>
    <row r="223" spans="1:4" ht="11.25">
      <c r="A223" s="146" t="s">
        <v>907</v>
      </c>
      <c r="B223" s="147"/>
      <c r="C223" s="147"/>
      <c r="D223" s="150"/>
    </row>
    <row r="224" spans="1:4" ht="22.5" customHeight="1">
      <c r="A224" s="40">
        <f>A222+1</f>
        <v>147</v>
      </c>
      <c r="B224" s="22" t="s">
        <v>105</v>
      </c>
      <c r="C224" s="23" t="s">
        <v>33</v>
      </c>
      <c r="D224" s="23">
        <v>752</v>
      </c>
    </row>
    <row r="225" spans="1:4" ht="26.25" customHeight="1">
      <c r="A225" s="40">
        <f t="shared" si="3"/>
        <v>148</v>
      </c>
      <c r="B225" s="22" t="s">
        <v>105</v>
      </c>
      <c r="C225" s="23" t="s">
        <v>34</v>
      </c>
      <c r="D225" s="23">
        <v>1128</v>
      </c>
    </row>
    <row r="226" spans="1:4" ht="22.5" customHeight="1">
      <c r="A226" s="40">
        <f t="shared" si="3"/>
        <v>149</v>
      </c>
      <c r="B226" s="22" t="s">
        <v>106</v>
      </c>
      <c r="C226" s="23" t="s">
        <v>33</v>
      </c>
      <c r="D226" s="23">
        <v>644</v>
      </c>
    </row>
    <row r="227" spans="1:4" ht="22.5">
      <c r="A227" s="40">
        <f t="shared" si="3"/>
        <v>150</v>
      </c>
      <c r="B227" s="22" t="s">
        <v>106</v>
      </c>
      <c r="C227" s="23" t="s">
        <v>34</v>
      </c>
      <c r="D227" s="23">
        <v>966</v>
      </c>
    </row>
    <row r="228" spans="1:4" ht="13.5" customHeight="1">
      <c r="A228" s="126" t="s">
        <v>908</v>
      </c>
      <c r="B228" s="127"/>
      <c r="C228" s="127"/>
      <c r="D228" s="128"/>
    </row>
    <row r="229" spans="1:4" ht="11.25">
      <c r="A229" s="40">
        <f>A227+1</f>
        <v>151</v>
      </c>
      <c r="B229" s="22" t="s">
        <v>909</v>
      </c>
      <c r="C229" s="23" t="s">
        <v>33</v>
      </c>
      <c r="D229" s="23">
        <v>54</v>
      </c>
    </row>
    <row r="230" spans="1:4" ht="21" customHeight="1">
      <c r="A230" s="40">
        <f t="shared" si="3"/>
        <v>152</v>
      </c>
      <c r="B230" s="22" t="s">
        <v>32</v>
      </c>
      <c r="C230" s="23" t="s">
        <v>56</v>
      </c>
      <c r="D230" s="23">
        <v>432</v>
      </c>
    </row>
    <row r="231" spans="1:4" ht="12" customHeight="1">
      <c r="A231" s="120" t="s">
        <v>522</v>
      </c>
      <c r="B231" s="121"/>
      <c r="C231" s="121"/>
      <c r="D231" s="122"/>
    </row>
    <row r="232" spans="1:4" ht="11.25">
      <c r="A232" s="40">
        <f>A230+1</f>
        <v>153</v>
      </c>
      <c r="B232" s="57" t="s">
        <v>265</v>
      </c>
      <c r="C232" s="13" t="s">
        <v>249</v>
      </c>
      <c r="D232" s="23">
        <v>320</v>
      </c>
    </row>
    <row r="233" spans="1:4" ht="11.25">
      <c r="A233" s="40">
        <f aca="true" t="shared" si="4" ref="A233:A241">A232+1</f>
        <v>154</v>
      </c>
      <c r="B233" s="58" t="s">
        <v>1310</v>
      </c>
      <c r="C233" s="13" t="s">
        <v>249</v>
      </c>
      <c r="D233" s="23">
        <v>224</v>
      </c>
    </row>
    <row r="234" spans="1:4" ht="22.5">
      <c r="A234" s="40">
        <f t="shared" si="4"/>
        <v>155</v>
      </c>
      <c r="B234" s="58" t="s">
        <v>1311</v>
      </c>
      <c r="C234" s="13" t="s">
        <v>249</v>
      </c>
      <c r="D234" s="23">
        <v>288</v>
      </c>
    </row>
    <row r="235" spans="1:4" ht="11.25">
      <c r="A235" s="40">
        <f t="shared" si="4"/>
        <v>156</v>
      </c>
      <c r="B235" s="57" t="s">
        <v>526</v>
      </c>
      <c r="C235" s="13" t="s">
        <v>56</v>
      </c>
      <c r="D235" s="23">
        <v>1158</v>
      </c>
    </row>
    <row r="236" spans="1:4" ht="22.5">
      <c r="A236" s="40">
        <f t="shared" si="4"/>
        <v>157</v>
      </c>
      <c r="B236" s="58" t="s">
        <v>1309</v>
      </c>
      <c r="C236" s="13" t="s">
        <v>56</v>
      </c>
      <c r="D236" s="23">
        <v>811</v>
      </c>
    </row>
    <row r="237" spans="1:4" ht="33.75" customHeight="1">
      <c r="A237" s="40">
        <f t="shared" si="4"/>
        <v>158</v>
      </c>
      <c r="B237" s="57" t="s">
        <v>527</v>
      </c>
      <c r="C237" s="13" t="s">
        <v>56</v>
      </c>
      <c r="D237" s="23">
        <v>1043</v>
      </c>
    </row>
    <row r="238" spans="1:4" ht="11.25">
      <c r="A238" s="40">
        <f t="shared" si="4"/>
        <v>159</v>
      </c>
      <c r="B238" s="57" t="s">
        <v>35</v>
      </c>
      <c r="C238" s="13" t="s">
        <v>249</v>
      </c>
      <c r="D238" s="23">
        <v>160</v>
      </c>
    </row>
    <row r="239" spans="1:4" ht="11.25">
      <c r="A239" s="40">
        <f t="shared" si="4"/>
        <v>160</v>
      </c>
      <c r="B239" s="58" t="s">
        <v>61</v>
      </c>
      <c r="C239" s="13" t="s">
        <v>62</v>
      </c>
      <c r="D239" s="23">
        <v>19</v>
      </c>
    </row>
    <row r="240" spans="1:4" ht="11.25">
      <c r="A240" s="40">
        <f t="shared" si="4"/>
        <v>161</v>
      </c>
      <c r="B240" s="58" t="s">
        <v>36</v>
      </c>
      <c r="C240" s="13" t="s">
        <v>37</v>
      </c>
      <c r="D240" s="23">
        <v>18</v>
      </c>
    </row>
    <row r="241" spans="1:4" ht="22.5">
      <c r="A241" s="40">
        <f t="shared" si="4"/>
        <v>162</v>
      </c>
      <c r="B241" s="58" t="s">
        <v>255</v>
      </c>
      <c r="C241" s="13" t="s">
        <v>33</v>
      </c>
      <c r="D241" s="23">
        <v>2200</v>
      </c>
    </row>
    <row r="242" spans="1:4" ht="11.25">
      <c r="A242" s="40">
        <f>A241+1</f>
        <v>163</v>
      </c>
      <c r="B242" s="58" t="s">
        <v>453</v>
      </c>
      <c r="C242" s="13" t="s">
        <v>454</v>
      </c>
      <c r="D242" s="23">
        <v>159</v>
      </c>
    </row>
    <row r="243" spans="1:4" ht="18.75" customHeight="1">
      <c r="A243" s="126" t="s">
        <v>233</v>
      </c>
      <c r="B243" s="127"/>
      <c r="C243" s="127"/>
      <c r="D243" s="129"/>
    </row>
    <row r="244" spans="1:4" ht="11.25">
      <c r="A244" s="40">
        <f>A242+1</f>
        <v>164</v>
      </c>
      <c r="B244" s="22" t="s">
        <v>154</v>
      </c>
      <c r="C244" s="23" t="s">
        <v>51</v>
      </c>
      <c r="D244" s="23">
        <v>99</v>
      </c>
    </row>
    <row r="245" spans="1:4" ht="11.25">
      <c r="A245" s="40">
        <f>A244+1</f>
        <v>165</v>
      </c>
      <c r="B245" s="22" t="s">
        <v>155</v>
      </c>
      <c r="C245" s="23" t="s">
        <v>51</v>
      </c>
      <c r="D245" s="23">
        <v>57</v>
      </c>
    </row>
    <row r="246" spans="1:4" ht="12" customHeight="1">
      <c r="A246" s="40">
        <f aca="true" t="shared" si="5" ref="A246:A281">A245+1</f>
        <v>166</v>
      </c>
      <c r="B246" s="22" t="s">
        <v>187</v>
      </c>
      <c r="C246" s="23" t="s">
        <v>56</v>
      </c>
      <c r="D246" s="23">
        <v>463</v>
      </c>
    </row>
    <row r="247" spans="1:4" ht="22.5">
      <c r="A247" s="40">
        <f t="shared" si="5"/>
        <v>167</v>
      </c>
      <c r="B247" s="22" t="s">
        <v>188</v>
      </c>
      <c r="C247" s="23" t="s">
        <v>56</v>
      </c>
      <c r="D247" s="23">
        <v>259</v>
      </c>
    </row>
    <row r="248" spans="1:4" ht="11.25" customHeight="1">
      <c r="A248" s="40">
        <f t="shared" si="5"/>
        <v>168</v>
      </c>
      <c r="B248" s="22" t="s">
        <v>183</v>
      </c>
      <c r="C248" s="23" t="s">
        <v>56</v>
      </c>
      <c r="D248" s="23">
        <v>856</v>
      </c>
    </row>
    <row r="249" spans="1:4" ht="22.5">
      <c r="A249" s="40">
        <f t="shared" si="5"/>
        <v>169</v>
      </c>
      <c r="B249" s="22" t="s">
        <v>921</v>
      </c>
      <c r="C249" s="23" t="s">
        <v>56</v>
      </c>
      <c r="D249" s="23">
        <v>456</v>
      </c>
    </row>
    <row r="250" spans="1:4" ht="11.25">
      <c r="A250" s="40">
        <f t="shared" si="5"/>
        <v>170</v>
      </c>
      <c r="B250" s="22" t="s">
        <v>189</v>
      </c>
      <c r="C250" s="23" t="s">
        <v>51</v>
      </c>
      <c r="D250" s="23">
        <v>90</v>
      </c>
    </row>
    <row r="251" spans="1:4" ht="11.25">
      <c r="A251" s="40">
        <f t="shared" si="5"/>
        <v>171</v>
      </c>
      <c r="B251" s="22" t="s">
        <v>190</v>
      </c>
      <c r="C251" s="23" t="s">
        <v>51</v>
      </c>
      <c r="D251" s="23">
        <v>50</v>
      </c>
    </row>
    <row r="252" spans="1:4" ht="22.5">
      <c r="A252" s="40">
        <f t="shared" si="5"/>
        <v>172</v>
      </c>
      <c r="B252" s="22" t="s">
        <v>191</v>
      </c>
      <c r="C252" s="23" t="s">
        <v>56</v>
      </c>
      <c r="D252" s="23">
        <v>423</v>
      </c>
    </row>
    <row r="253" spans="1:4" ht="22.5">
      <c r="A253" s="40">
        <f t="shared" si="5"/>
        <v>173</v>
      </c>
      <c r="B253" s="22" t="s">
        <v>192</v>
      </c>
      <c r="C253" s="23" t="s">
        <v>56</v>
      </c>
      <c r="D253" s="23">
        <v>187</v>
      </c>
    </row>
    <row r="254" spans="1:4" ht="22.5">
      <c r="A254" s="40">
        <f t="shared" si="5"/>
        <v>174</v>
      </c>
      <c r="B254" s="22" t="s">
        <v>193</v>
      </c>
      <c r="C254" s="23" t="s">
        <v>56</v>
      </c>
      <c r="D254" s="23">
        <v>792</v>
      </c>
    </row>
    <row r="255" spans="1:4" ht="22.5">
      <c r="A255" s="40">
        <f t="shared" si="5"/>
        <v>175</v>
      </c>
      <c r="B255" s="22" t="s">
        <v>194</v>
      </c>
      <c r="C255" s="23" t="s">
        <v>56</v>
      </c>
      <c r="D255" s="23">
        <v>330</v>
      </c>
    </row>
    <row r="256" spans="1:4" ht="11.25">
      <c r="A256" s="40">
        <f t="shared" si="5"/>
        <v>176</v>
      </c>
      <c r="B256" s="22" t="s">
        <v>156</v>
      </c>
      <c r="C256" s="23" t="s">
        <v>33</v>
      </c>
      <c r="D256" s="23">
        <v>763</v>
      </c>
    </row>
    <row r="257" spans="1:4" ht="11.25">
      <c r="A257" s="40">
        <f t="shared" si="5"/>
        <v>177</v>
      </c>
      <c r="B257" s="22" t="s">
        <v>157</v>
      </c>
      <c r="C257" s="23" t="s">
        <v>34</v>
      </c>
      <c r="D257" s="23">
        <v>992</v>
      </c>
    </row>
    <row r="258" spans="1:4" ht="22.5">
      <c r="A258" s="40">
        <f t="shared" si="5"/>
        <v>178</v>
      </c>
      <c r="B258" s="22" t="s">
        <v>461</v>
      </c>
      <c r="C258" s="23" t="s">
        <v>33</v>
      </c>
      <c r="D258" s="23">
        <v>1490</v>
      </c>
    </row>
    <row r="259" spans="1:4" ht="22.5">
      <c r="A259" s="40">
        <f t="shared" si="5"/>
        <v>179</v>
      </c>
      <c r="B259" s="22" t="s">
        <v>462</v>
      </c>
      <c r="C259" s="23" t="s">
        <v>34</v>
      </c>
      <c r="D259" s="23">
        <v>1810</v>
      </c>
    </row>
    <row r="260" spans="1:4" ht="11.25">
      <c r="A260" s="40">
        <f t="shared" si="5"/>
        <v>180</v>
      </c>
      <c r="B260" s="22" t="s">
        <v>1</v>
      </c>
      <c r="C260" s="23" t="s">
        <v>33</v>
      </c>
      <c r="D260" s="23">
        <v>45</v>
      </c>
    </row>
    <row r="261" spans="1:4" ht="11.25">
      <c r="A261" s="40">
        <f t="shared" si="5"/>
        <v>181</v>
      </c>
      <c r="B261" s="22" t="s">
        <v>121</v>
      </c>
      <c r="C261" s="23" t="s">
        <v>33</v>
      </c>
      <c r="D261" s="23">
        <v>54</v>
      </c>
    </row>
    <row r="262" spans="1:4" ht="11.25">
      <c r="A262" s="40">
        <f t="shared" si="5"/>
        <v>182</v>
      </c>
      <c r="B262" s="22" t="s">
        <v>122</v>
      </c>
      <c r="C262" s="23" t="s">
        <v>33</v>
      </c>
      <c r="D262" s="23">
        <v>110</v>
      </c>
    </row>
    <row r="263" spans="1:4" ht="21" customHeight="1">
      <c r="A263" s="40">
        <f t="shared" si="5"/>
        <v>183</v>
      </c>
      <c r="B263" s="22" t="s">
        <v>123</v>
      </c>
      <c r="C263" s="23" t="s">
        <v>33</v>
      </c>
      <c r="D263" s="23">
        <v>153</v>
      </c>
    </row>
    <row r="264" spans="1:4" ht="12" customHeight="1">
      <c r="A264" s="40">
        <f t="shared" si="5"/>
        <v>184</v>
      </c>
      <c r="B264" s="22" t="s">
        <v>158</v>
      </c>
      <c r="C264" s="23" t="s">
        <v>33</v>
      </c>
      <c r="D264" s="23">
        <v>15</v>
      </c>
    </row>
    <row r="265" spans="1:4" ht="21" customHeight="1">
      <c r="A265" s="40">
        <f t="shared" si="5"/>
        <v>185</v>
      </c>
      <c r="B265" s="22" t="s">
        <v>124</v>
      </c>
      <c r="C265" s="23" t="s">
        <v>33</v>
      </c>
      <c r="D265" s="23">
        <v>680</v>
      </c>
    </row>
    <row r="266" spans="1:4" ht="21" customHeight="1">
      <c r="A266" s="40">
        <f t="shared" si="5"/>
        <v>186</v>
      </c>
      <c r="B266" s="22" t="s">
        <v>125</v>
      </c>
      <c r="C266" s="23" t="s">
        <v>33</v>
      </c>
      <c r="D266" s="23">
        <v>340</v>
      </c>
    </row>
    <row r="267" spans="1:4" ht="12" customHeight="1">
      <c r="A267" s="40">
        <f t="shared" si="5"/>
        <v>187</v>
      </c>
      <c r="B267" s="22" t="s">
        <v>159</v>
      </c>
      <c r="C267" s="23" t="s">
        <v>33</v>
      </c>
      <c r="D267" s="23">
        <v>122</v>
      </c>
    </row>
    <row r="268" spans="1:4" ht="13.5" customHeight="1">
      <c r="A268" s="40">
        <f t="shared" si="5"/>
        <v>188</v>
      </c>
      <c r="B268" s="22" t="s">
        <v>126</v>
      </c>
      <c r="C268" s="23" t="s">
        <v>33</v>
      </c>
      <c r="D268" s="23">
        <v>69</v>
      </c>
    </row>
    <row r="269" spans="1:4" ht="22.5" customHeight="1">
      <c r="A269" s="40">
        <f t="shared" si="5"/>
        <v>189</v>
      </c>
      <c r="B269" s="22" t="s">
        <v>195</v>
      </c>
      <c r="C269" s="23" t="s">
        <v>33</v>
      </c>
      <c r="D269" s="23">
        <v>183</v>
      </c>
    </row>
    <row r="270" spans="1:4" ht="22.5" customHeight="1">
      <c r="A270" s="40">
        <f t="shared" si="5"/>
        <v>190</v>
      </c>
      <c r="B270" s="22" t="s">
        <v>196</v>
      </c>
      <c r="C270" s="23" t="s">
        <v>33</v>
      </c>
      <c r="D270" s="23">
        <v>158</v>
      </c>
    </row>
    <row r="271" spans="1:4" ht="22.5" customHeight="1">
      <c r="A271" s="40">
        <f t="shared" si="5"/>
        <v>191</v>
      </c>
      <c r="B271" s="22" t="s">
        <v>257</v>
      </c>
      <c r="C271" s="23" t="s">
        <v>29</v>
      </c>
      <c r="D271" s="23">
        <v>508</v>
      </c>
    </row>
    <row r="272" spans="1:4" ht="22.5" customHeight="1">
      <c r="A272" s="40">
        <f t="shared" si="5"/>
        <v>192</v>
      </c>
      <c r="B272" s="22" t="s">
        <v>258</v>
      </c>
      <c r="C272" s="23" t="s">
        <v>29</v>
      </c>
      <c r="D272" s="23">
        <v>763</v>
      </c>
    </row>
    <row r="273" spans="1:4" ht="22.5" customHeight="1">
      <c r="A273" s="40">
        <f t="shared" si="5"/>
        <v>193</v>
      </c>
      <c r="B273" s="22" t="s">
        <v>259</v>
      </c>
      <c r="C273" s="23" t="s">
        <v>29</v>
      </c>
      <c r="D273" s="23">
        <v>625</v>
      </c>
    </row>
    <row r="274" spans="1:4" ht="22.5" customHeight="1">
      <c r="A274" s="40">
        <f t="shared" si="5"/>
        <v>194</v>
      </c>
      <c r="B274" s="22" t="s">
        <v>260</v>
      </c>
      <c r="C274" s="25" t="s">
        <v>29</v>
      </c>
      <c r="D274" s="23">
        <v>549</v>
      </c>
    </row>
    <row r="275" spans="1:4" ht="22.5" customHeight="1">
      <c r="A275" s="40">
        <f t="shared" si="5"/>
        <v>195</v>
      </c>
      <c r="B275" s="22" t="s">
        <v>261</v>
      </c>
      <c r="C275" s="25" t="s">
        <v>29</v>
      </c>
      <c r="D275" s="23">
        <v>1158</v>
      </c>
    </row>
    <row r="276" spans="1:4" ht="12.75" customHeight="1">
      <c r="A276" s="40">
        <f t="shared" si="5"/>
        <v>196</v>
      </c>
      <c r="B276" s="22" t="s">
        <v>49</v>
      </c>
      <c r="C276" s="25" t="s">
        <v>50</v>
      </c>
      <c r="D276" s="23">
        <v>43</v>
      </c>
    </row>
    <row r="277" spans="1:4" ht="12" customHeight="1">
      <c r="A277" s="40">
        <f t="shared" si="5"/>
        <v>197</v>
      </c>
      <c r="B277" s="22" t="s">
        <v>262</v>
      </c>
      <c r="C277" s="24" t="s">
        <v>33</v>
      </c>
      <c r="D277" s="23">
        <v>244</v>
      </c>
    </row>
    <row r="278" spans="1:4" ht="20.25" customHeight="1">
      <c r="A278" s="40">
        <f t="shared" si="5"/>
        <v>198</v>
      </c>
      <c r="B278" s="22" t="s">
        <v>160</v>
      </c>
      <c r="C278" s="24" t="s">
        <v>161</v>
      </c>
      <c r="D278" s="23">
        <v>81</v>
      </c>
    </row>
    <row r="279" spans="1:4" ht="12.75" customHeight="1">
      <c r="A279" s="40">
        <f t="shared" si="5"/>
        <v>199</v>
      </c>
      <c r="B279" s="22" t="s">
        <v>162</v>
      </c>
      <c r="C279" s="24" t="s">
        <v>161</v>
      </c>
      <c r="D279" s="23">
        <v>204</v>
      </c>
    </row>
    <row r="280" spans="1:4" ht="12" customHeight="1">
      <c r="A280" s="40">
        <f t="shared" si="5"/>
        <v>200</v>
      </c>
      <c r="B280" s="22" t="s">
        <v>163</v>
      </c>
      <c r="C280" s="24" t="s">
        <v>161</v>
      </c>
      <c r="D280" s="23">
        <v>126</v>
      </c>
    </row>
    <row r="281" spans="1:4" ht="11.25" customHeight="1">
      <c r="A281" s="40">
        <f t="shared" si="5"/>
        <v>201</v>
      </c>
      <c r="B281" s="22" t="s">
        <v>164</v>
      </c>
      <c r="C281" s="24" t="s">
        <v>161</v>
      </c>
      <c r="D281" s="23">
        <v>170</v>
      </c>
    </row>
    <row r="282" spans="1:4" ht="12.75" customHeight="1">
      <c r="A282" s="138" t="s">
        <v>464</v>
      </c>
      <c r="B282" s="138"/>
      <c r="C282" s="138"/>
      <c r="D282" s="138"/>
    </row>
    <row r="283" spans="1:4" ht="12.75" customHeight="1">
      <c r="A283" s="131" t="s">
        <v>503</v>
      </c>
      <c r="B283" s="132"/>
      <c r="C283" s="132"/>
      <c r="D283" s="133"/>
    </row>
    <row r="284" spans="1:4" ht="12" customHeight="1">
      <c r="A284" s="53">
        <f>A281+1</f>
        <v>202</v>
      </c>
      <c r="B284" s="26" t="s">
        <v>467</v>
      </c>
      <c r="C284" s="61" t="s">
        <v>468</v>
      </c>
      <c r="D284" s="23">
        <v>42</v>
      </c>
    </row>
    <row r="285" spans="1:4" ht="11.25" customHeight="1">
      <c r="A285" s="53">
        <f>A284+1</f>
        <v>203</v>
      </c>
      <c r="B285" s="26" t="s">
        <v>469</v>
      </c>
      <c r="C285" s="61" t="s">
        <v>56</v>
      </c>
      <c r="D285" s="23">
        <v>323</v>
      </c>
    </row>
    <row r="286" spans="1:4" ht="12" customHeight="1">
      <c r="A286" s="131" t="s">
        <v>504</v>
      </c>
      <c r="B286" s="132"/>
      <c r="C286" s="132"/>
      <c r="D286" s="133"/>
    </row>
    <row r="287" spans="1:4" ht="21.75" customHeight="1">
      <c r="A287" s="52">
        <f>A285+1</f>
        <v>204</v>
      </c>
      <c r="B287" s="26" t="s">
        <v>470</v>
      </c>
      <c r="C287" s="61" t="s">
        <v>33</v>
      </c>
      <c r="D287" s="23">
        <v>908</v>
      </c>
    </row>
    <row r="288" spans="1:4" ht="12.75" customHeight="1">
      <c r="A288" s="52">
        <f>A287+1</f>
        <v>205</v>
      </c>
      <c r="B288" s="26" t="s">
        <v>471</v>
      </c>
      <c r="C288" s="61" t="s">
        <v>33</v>
      </c>
      <c r="D288" s="23">
        <v>21</v>
      </c>
    </row>
    <row r="289" spans="1:4" ht="11.25">
      <c r="A289" s="131" t="s">
        <v>505</v>
      </c>
      <c r="B289" s="132"/>
      <c r="C289" s="132"/>
      <c r="D289" s="133"/>
    </row>
    <row r="290" spans="1:4" ht="11.25">
      <c r="A290" s="52">
        <f>A288+1</f>
        <v>206</v>
      </c>
      <c r="B290" s="26" t="s">
        <v>472</v>
      </c>
      <c r="C290" s="61" t="s">
        <v>51</v>
      </c>
      <c r="D290" s="23">
        <v>55</v>
      </c>
    </row>
    <row r="291" spans="1:4" ht="11.25">
      <c r="A291" s="52">
        <f>A290+1</f>
        <v>207</v>
      </c>
      <c r="B291" s="26" t="s">
        <v>870</v>
      </c>
      <c r="C291" s="61" t="s">
        <v>56</v>
      </c>
      <c r="D291" s="23">
        <v>423</v>
      </c>
    </row>
    <row r="292" spans="1:4" ht="11.25">
      <c r="A292" s="52">
        <f>A291+1</f>
        <v>208</v>
      </c>
      <c r="B292" s="26" t="s">
        <v>473</v>
      </c>
      <c r="C292" s="61" t="s">
        <v>33</v>
      </c>
      <c r="D292" s="23">
        <v>372</v>
      </c>
    </row>
    <row r="293" spans="1:4" ht="11.25">
      <c r="A293" s="131" t="s">
        <v>506</v>
      </c>
      <c r="B293" s="132"/>
      <c r="C293" s="132"/>
      <c r="D293" s="133"/>
    </row>
    <row r="294" spans="1:4" ht="11.25">
      <c r="A294" s="52">
        <f>A292+1</f>
        <v>209</v>
      </c>
      <c r="B294" s="26" t="s">
        <v>474</v>
      </c>
      <c r="C294" s="61" t="s">
        <v>51</v>
      </c>
      <c r="D294" s="23">
        <v>50</v>
      </c>
    </row>
    <row r="295" spans="1:4" ht="10.5" customHeight="1">
      <c r="A295" s="52">
        <f>A294+1</f>
        <v>210</v>
      </c>
      <c r="B295" s="26" t="s">
        <v>475</v>
      </c>
      <c r="C295" s="61" t="s">
        <v>33</v>
      </c>
      <c r="D295" s="23">
        <v>330</v>
      </c>
    </row>
    <row r="296" spans="1:4" ht="11.25">
      <c r="A296" s="131" t="s">
        <v>507</v>
      </c>
      <c r="B296" s="132"/>
      <c r="C296" s="132"/>
      <c r="D296" s="133"/>
    </row>
    <row r="297" spans="1:4" ht="11.25">
      <c r="A297" s="52">
        <f>A295+1</f>
        <v>211</v>
      </c>
      <c r="B297" s="26" t="s">
        <v>476</v>
      </c>
      <c r="C297" s="61" t="s">
        <v>51</v>
      </c>
      <c r="D297" s="23">
        <v>50</v>
      </c>
    </row>
    <row r="298" spans="1:4" ht="11.25">
      <c r="A298" s="52">
        <f>A297+1</f>
        <v>212</v>
      </c>
      <c r="B298" s="26" t="s">
        <v>477</v>
      </c>
      <c r="C298" s="61" t="s">
        <v>33</v>
      </c>
      <c r="D298" s="23">
        <v>340</v>
      </c>
    </row>
    <row r="299" spans="1:4" ht="11.25">
      <c r="A299" s="131" t="s">
        <v>508</v>
      </c>
      <c r="B299" s="132"/>
      <c r="C299" s="132"/>
      <c r="D299" s="133"/>
    </row>
    <row r="300" spans="1:4" ht="22.5">
      <c r="A300" s="52">
        <f>A298+1</f>
        <v>213</v>
      </c>
      <c r="B300" s="26" t="s">
        <v>478</v>
      </c>
      <c r="C300" s="61" t="s">
        <v>33</v>
      </c>
      <c r="D300" s="23">
        <v>60</v>
      </c>
    </row>
    <row r="301" spans="1:4" ht="11.25">
      <c r="A301" s="52">
        <f>A300+1</f>
        <v>214</v>
      </c>
      <c r="B301" s="26" t="s">
        <v>479</v>
      </c>
      <c r="C301" s="61" t="s">
        <v>33</v>
      </c>
      <c r="D301" s="23">
        <v>19</v>
      </c>
    </row>
    <row r="302" spans="1:4" ht="11.25">
      <c r="A302" s="52">
        <f>A301+1</f>
        <v>215</v>
      </c>
      <c r="B302" s="26" t="s">
        <v>480</v>
      </c>
      <c r="C302" s="61" t="s">
        <v>33</v>
      </c>
      <c r="D302" s="23">
        <v>13</v>
      </c>
    </row>
    <row r="303" spans="1:4" ht="11.25">
      <c r="A303" s="131" t="s">
        <v>509</v>
      </c>
      <c r="B303" s="132"/>
      <c r="C303" s="132"/>
      <c r="D303" s="133"/>
    </row>
    <row r="304" spans="1:4" ht="11.25">
      <c r="A304" s="52">
        <f>A302+1</f>
        <v>216</v>
      </c>
      <c r="B304" s="26" t="s">
        <v>481</v>
      </c>
      <c r="C304" s="61" t="s">
        <v>33</v>
      </c>
      <c r="D304" s="23">
        <v>109</v>
      </c>
    </row>
    <row r="305" spans="1:4" ht="11.25">
      <c r="A305" s="139" t="s">
        <v>510</v>
      </c>
      <c r="B305" s="140"/>
      <c r="C305" s="140"/>
      <c r="D305" s="141"/>
    </row>
    <row r="306" spans="1:4" ht="33.75">
      <c r="A306" s="52">
        <f>A304+1</f>
        <v>217</v>
      </c>
      <c r="B306" s="26" t="s">
        <v>482</v>
      </c>
      <c r="C306" s="61" t="s">
        <v>33</v>
      </c>
      <c r="D306" s="23">
        <v>1006</v>
      </c>
    </row>
    <row r="307" spans="1:4" ht="24" customHeight="1">
      <c r="A307" s="52">
        <f>A306+1</f>
        <v>218</v>
      </c>
      <c r="B307" s="26" t="s">
        <v>483</v>
      </c>
      <c r="C307" s="61" t="s">
        <v>33</v>
      </c>
      <c r="D307" s="23">
        <v>1003</v>
      </c>
    </row>
    <row r="308" spans="1:4" ht="11.25">
      <c r="A308" s="136" t="s">
        <v>234</v>
      </c>
      <c r="B308" s="136"/>
      <c r="C308" s="136"/>
      <c r="D308" s="136"/>
    </row>
    <row r="309" spans="1:4" ht="11.25">
      <c r="A309" s="13">
        <f>A307+1</f>
        <v>219</v>
      </c>
      <c r="B309" s="22" t="s">
        <v>109</v>
      </c>
      <c r="C309" s="25" t="s">
        <v>139</v>
      </c>
      <c r="D309" s="23">
        <v>17.8</v>
      </c>
    </row>
    <row r="310" spans="1:4" ht="11.25">
      <c r="A310" s="13">
        <f>A309+1</f>
        <v>220</v>
      </c>
      <c r="B310" s="22" t="s">
        <v>250</v>
      </c>
      <c r="C310" s="25" t="s">
        <v>140</v>
      </c>
      <c r="D310" s="23">
        <v>77.9</v>
      </c>
    </row>
    <row r="311" spans="1:4" ht="11.25">
      <c r="A311" s="13" t="s">
        <v>1299</v>
      </c>
      <c r="B311" s="22" t="s">
        <v>251</v>
      </c>
      <c r="C311" s="25" t="s">
        <v>140</v>
      </c>
      <c r="D311" s="23">
        <v>35.6</v>
      </c>
    </row>
    <row r="312" spans="1:4" ht="11.25">
      <c r="A312" s="13">
        <f>A310+1</f>
        <v>221</v>
      </c>
      <c r="B312" s="22" t="s">
        <v>252</v>
      </c>
      <c r="C312" s="25" t="s">
        <v>140</v>
      </c>
      <c r="D312" s="23">
        <v>100.4</v>
      </c>
    </row>
    <row r="313" spans="1:4" ht="11.25">
      <c r="A313" s="13" t="s">
        <v>1312</v>
      </c>
      <c r="B313" s="22" t="s">
        <v>253</v>
      </c>
      <c r="C313" s="24" t="s">
        <v>140</v>
      </c>
      <c r="D313" s="23">
        <v>35.6</v>
      </c>
    </row>
    <row r="314" spans="1:4" ht="13.5" customHeight="1">
      <c r="A314" s="13">
        <f>A312+1</f>
        <v>222</v>
      </c>
      <c r="B314" s="22" t="s">
        <v>254</v>
      </c>
      <c r="C314" s="24" t="s">
        <v>140</v>
      </c>
      <c r="D314" s="23">
        <v>110.9</v>
      </c>
    </row>
    <row r="315" spans="1:4" ht="11.25">
      <c r="A315" s="13" t="s">
        <v>1313</v>
      </c>
      <c r="B315" s="22" t="s">
        <v>253</v>
      </c>
      <c r="C315" s="24" t="s">
        <v>140</v>
      </c>
      <c r="D315" s="23">
        <v>35.6</v>
      </c>
    </row>
    <row r="316" spans="1:4" ht="22.5">
      <c r="A316" s="13">
        <f>A314+1</f>
        <v>223</v>
      </c>
      <c r="B316" s="22" t="s">
        <v>263</v>
      </c>
      <c r="C316" s="24" t="s">
        <v>140</v>
      </c>
      <c r="D316" s="23">
        <v>144.3</v>
      </c>
    </row>
    <row r="317" spans="1:4" ht="11.25">
      <c r="A317" s="13" t="s">
        <v>1314</v>
      </c>
      <c r="B317" s="22" t="s">
        <v>253</v>
      </c>
      <c r="C317" s="24" t="s">
        <v>140</v>
      </c>
      <c r="D317" s="23">
        <v>35.6</v>
      </c>
    </row>
    <row r="318" spans="1:4" ht="11.25">
      <c r="A318" s="13">
        <f>A316+1</f>
        <v>224</v>
      </c>
      <c r="B318" s="22" t="s">
        <v>110</v>
      </c>
      <c r="C318" s="24" t="s">
        <v>43</v>
      </c>
      <c r="D318" s="23">
        <v>589.9</v>
      </c>
    </row>
    <row r="319" spans="1:4" ht="12" customHeight="1">
      <c r="A319" s="13">
        <f>A318+1</f>
        <v>225</v>
      </c>
      <c r="B319" s="22" t="s">
        <v>111</v>
      </c>
      <c r="C319" s="24" t="s">
        <v>139</v>
      </c>
      <c r="D319" s="23">
        <v>25.6</v>
      </c>
    </row>
    <row r="320" spans="1:4" ht="10.5" customHeight="1">
      <c r="A320" s="13">
        <f aca="true" t="shared" si="6" ref="A320:A383">A319+1</f>
        <v>226</v>
      </c>
      <c r="B320" s="22" t="s">
        <v>112</v>
      </c>
      <c r="C320" s="24" t="s">
        <v>43</v>
      </c>
      <c r="D320" s="23">
        <v>233.25</v>
      </c>
    </row>
    <row r="321" spans="1:4" ht="11.25">
      <c r="A321" s="13">
        <f t="shared" si="6"/>
        <v>227</v>
      </c>
      <c r="B321" s="22" t="s">
        <v>141</v>
      </c>
      <c r="C321" s="24" t="s">
        <v>139</v>
      </c>
      <c r="D321" s="23">
        <v>17.8</v>
      </c>
    </row>
    <row r="322" spans="1:4" ht="22.5">
      <c r="A322" s="13">
        <f t="shared" si="6"/>
        <v>228</v>
      </c>
      <c r="B322" s="22" t="s">
        <v>113</v>
      </c>
      <c r="C322" s="24" t="s">
        <v>139</v>
      </c>
      <c r="D322" s="23">
        <v>88.9</v>
      </c>
    </row>
    <row r="323" spans="1:4" ht="11.25" customHeight="1">
      <c r="A323" s="13">
        <f t="shared" si="6"/>
        <v>229</v>
      </c>
      <c r="B323" s="22" t="s">
        <v>114</v>
      </c>
      <c r="C323" s="24" t="s">
        <v>44</v>
      </c>
      <c r="D323" s="23">
        <v>779.3</v>
      </c>
    </row>
    <row r="324" spans="1:4" ht="11.25">
      <c r="A324" s="13">
        <f t="shared" si="6"/>
        <v>230</v>
      </c>
      <c r="B324" s="22" t="s">
        <v>115</v>
      </c>
      <c r="C324" s="24" t="s">
        <v>44</v>
      </c>
      <c r="D324" s="23">
        <v>1446.6</v>
      </c>
    </row>
    <row r="325" spans="1:4" ht="11.25">
      <c r="A325" s="13">
        <f t="shared" si="6"/>
        <v>231</v>
      </c>
      <c r="B325" s="22" t="s">
        <v>116</v>
      </c>
      <c r="C325" s="24" t="s">
        <v>44</v>
      </c>
      <c r="D325" s="23">
        <v>723.8</v>
      </c>
    </row>
    <row r="326" spans="1:4" ht="11.25">
      <c r="A326" s="13">
        <f t="shared" si="6"/>
        <v>232</v>
      </c>
      <c r="B326" s="22" t="s">
        <v>2</v>
      </c>
      <c r="C326" s="24" t="s">
        <v>44</v>
      </c>
      <c r="D326" s="23">
        <v>1335.7</v>
      </c>
    </row>
    <row r="327" spans="1:4" ht="22.5">
      <c r="A327" s="13">
        <f t="shared" si="6"/>
        <v>233</v>
      </c>
      <c r="B327" s="22" t="s">
        <v>117</v>
      </c>
      <c r="C327" s="24" t="s">
        <v>3</v>
      </c>
      <c r="D327" s="23">
        <v>779.3</v>
      </c>
    </row>
    <row r="328" spans="1:4" ht="11.25">
      <c r="A328" s="13">
        <f t="shared" si="6"/>
        <v>234</v>
      </c>
      <c r="B328" s="22" t="s">
        <v>197</v>
      </c>
      <c r="C328" s="24" t="s">
        <v>45</v>
      </c>
      <c r="D328" s="23">
        <v>3005.15</v>
      </c>
    </row>
    <row r="329" spans="1:4" ht="11.25">
      <c r="A329" s="13">
        <f t="shared" si="6"/>
        <v>235</v>
      </c>
      <c r="B329" s="22" t="s">
        <v>198</v>
      </c>
      <c r="C329" s="24" t="s">
        <v>45</v>
      </c>
      <c r="D329" s="23">
        <v>4229</v>
      </c>
    </row>
    <row r="330" spans="1:4" ht="11.25">
      <c r="A330" s="13">
        <f t="shared" si="6"/>
        <v>236</v>
      </c>
      <c r="B330" s="22" t="s">
        <v>199</v>
      </c>
      <c r="C330" s="24" t="s">
        <v>46</v>
      </c>
      <c r="D330" s="23">
        <v>3.34</v>
      </c>
    </row>
    <row r="331" spans="1:4" ht="18.75" customHeight="1">
      <c r="A331" s="13">
        <f t="shared" si="6"/>
        <v>237</v>
      </c>
      <c r="B331" s="22" t="s">
        <v>200</v>
      </c>
      <c r="C331" s="24" t="s">
        <v>46</v>
      </c>
      <c r="D331" s="23">
        <v>6.7</v>
      </c>
    </row>
    <row r="332" spans="1:4" ht="11.25">
      <c r="A332" s="13">
        <f t="shared" si="6"/>
        <v>238</v>
      </c>
      <c r="B332" s="22" t="s">
        <v>201</v>
      </c>
      <c r="C332" s="24" t="s">
        <v>46</v>
      </c>
      <c r="D332" s="23">
        <v>10</v>
      </c>
    </row>
    <row r="333" spans="1:4" ht="11.25">
      <c r="A333" s="13">
        <f t="shared" si="6"/>
        <v>239</v>
      </c>
      <c r="B333" s="22" t="s">
        <v>142</v>
      </c>
      <c r="C333" s="24" t="s">
        <v>46</v>
      </c>
      <c r="D333" s="23">
        <v>56.8</v>
      </c>
    </row>
    <row r="334" spans="1:4" ht="11.25">
      <c r="A334" s="13">
        <f t="shared" si="6"/>
        <v>240</v>
      </c>
      <c r="B334" s="22" t="s">
        <v>4</v>
      </c>
      <c r="C334" s="24" t="s">
        <v>46</v>
      </c>
      <c r="D334" s="23">
        <v>645.4</v>
      </c>
    </row>
    <row r="335" spans="1:4" ht="11.25">
      <c r="A335" s="13">
        <f t="shared" si="6"/>
        <v>241</v>
      </c>
      <c r="B335" s="22" t="s">
        <v>202</v>
      </c>
      <c r="C335" s="24" t="s">
        <v>41</v>
      </c>
      <c r="D335" s="23">
        <v>834.7</v>
      </c>
    </row>
    <row r="336" spans="1:4" ht="11.25">
      <c r="A336" s="13">
        <f t="shared" si="6"/>
        <v>242</v>
      </c>
      <c r="B336" s="22" t="s">
        <v>203</v>
      </c>
      <c r="C336" s="24" t="s">
        <v>41</v>
      </c>
      <c r="D336" s="23">
        <v>1057.5</v>
      </c>
    </row>
    <row r="337" spans="1:4" ht="11.25">
      <c r="A337" s="13">
        <f t="shared" si="6"/>
        <v>243</v>
      </c>
      <c r="B337" s="22" t="s">
        <v>5</v>
      </c>
      <c r="C337" s="24" t="s">
        <v>53</v>
      </c>
      <c r="D337" s="23">
        <v>31.2</v>
      </c>
    </row>
    <row r="338" spans="1:4" ht="10.5" customHeight="1">
      <c r="A338" s="13">
        <f t="shared" si="6"/>
        <v>244</v>
      </c>
      <c r="B338" s="22" t="s">
        <v>204</v>
      </c>
      <c r="C338" s="24" t="s">
        <v>140</v>
      </c>
      <c r="D338" s="23">
        <v>177.8</v>
      </c>
    </row>
    <row r="339" spans="1:4" ht="11.25">
      <c r="A339" s="13">
        <f t="shared" si="6"/>
        <v>245</v>
      </c>
      <c r="B339" s="22" t="s">
        <v>143</v>
      </c>
      <c r="C339" s="24" t="s">
        <v>140</v>
      </c>
      <c r="D339" s="23">
        <v>295</v>
      </c>
    </row>
    <row r="340" spans="1:4" ht="22.5">
      <c r="A340" s="13">
        <f t="shared" si="6"/>
        <v>246</v>
      </c>
      <c r="B340" s="22" t="s">
        <v>208</v>
      </c>
      <c r="C340" s="24" t="s">
        <v>140</v>
      </c>
      <c r="D340" s="23">
        <v>13.4</v>
      </c>
    </row>
    <row r="341" spans="1:4" ht="22.5">
      <c r="A341" s="13">
        <f t="shared" si="6"/>
        <v>247</v>
      </c>
      <c r="B341" s="22" t="s">
        <v>207</v>
      </c>
      <c r="C341" s="24" t="s">
        <v>140</v>
      </c>
      <c r="D341" s="23">
        <v>20</v>
      </c>
    </row>
    <row r="342" spans="1:4" ht="12.75" customHeight="1">
      <c r="A342" s="13">
        <f t="shared" si="6"/>
        <v>248</v>
      </c>
      <c r="B342" s="22" t="s">
        <v>206</v>
      </c>
      <c r="C342" s="24" t="s">
        <v>47</v>
      </c>
      <c r="D342" s="23">
        <v>139</v>
      </c>
    </row>
    <row r="343" spans="1:4" ht="11.25">
      <c r="A343" s="13">
        <f t="shared" si="6"/>
        <v>249</v>
      </c>
      <c r="B343" s="22" t="s">
        <v>205</v>
      </c>
      <c r="C343" s="24" t="s">
        <v>140</v>
      </c>
      <c r="D343" s="23">
        <v>23.4</v>
      </c>
    </row>
    <row r="344" spans="1:4" ht="11.25">
      <c r="A344" s="13">
        <f t="shared" si="6"/>
        <v>250</v>
      </c>
      <c r="B344" s="22" t="s">
        <v>210</v>
      </c>
      <c r="C344" s="24" t="s">
        <v>140</v>
      </c>
      <c r="D344" s="23">
        <v>28.9</v>
      </c>
    </row>
    <row r="345" spans="1:4" ht="22.5">
      <c r="A345" s="13">
        <f t="shared" si="6"/>
        <v>251</v>
      </c>
      <c r="B345" s="22" t="s">
        <v>211</v>
      </c>
      <c r="C345" s="24" t="s">
        <v>44</v>
      </c>
      <c r="D345" s="23">
        <v>55.6</v>
      </c>
    </row>
    <row r="346" spans="1:4" ht="22.5">
      <c r="A346" s="13">
        <f t="shared" si="6"/>
        <v>252</v>
      </c>
      <c r="B346" s="22" t="s">
        <v>209</v>
      </c>
      <c r="C346" s="24" t="s">
        <v>44</v>
      </c>
      <c r="D346" s="23">
        <v>83.7</v>
      </c>
    </row>
    <row r="347" spans="1:4" ht="11.25">
      <c r="A347" s="13">
        <f t="shared" si="6"/>
        <v>253</v>
      </c>
      <c r="B347" s="22" t="s">
        <v>144</v>
      </c>
      <c r="C347" s="24" t="s">
        <v>26</v>
      </c>
      <c r="D347" s="23">
        <v>401</v>
      </c>
    </row>
    <row r="348" spans="1:4" ht="11.25">
      <c r="A348" s="13">
        <f t="shared" si="6"/>
        <v>254</v>
      </c>
      <c r="B348" s="22" t="s">
        <v>145</v>
      </c>
      <c r="C348" s="24" t="s">
        <v>26</v>
      </c>
      <c r="D348" s="23">
        <v>590</v>
      </c>
    </row>
    <row r="349" spans="1:4" ht="11.25">
      <c r="A349" s="13">
        <f t="shared" si="6"/>
        <v>255</v>
      </c>
      <c r="B349" s="22" t="s">
        <v>6</v>
      </c>
      <c r="C349" s="24" t="s">
        <v>47</v>
      </c>
      <c r="D349" s="23">
        <v>139</v>
      </c>
    </row>
    <row r="350" spans="1:4" ht="12.75" customHeight="1">
      <c r="A350" s="13">
        <f t="shared" si="6"/>
        <v>256</v>
      </c>
      <c r="B350" s="22" t="s">
        <v>7</v>
      </c>
      <c r="C350" s="24" t="s">
        <v>26</v>
      </c>
      <c r="D350" s="23">
        <v>479</v>
      </c>
    </row>
    <row r="351" spans="1:4" ht="11.25">
      <c r="A351" s="13">
        <f t="shared" si="6"/>
        <v>257</v>
      </c>
      <c r="B351" s="22" t="s">
        <v>8</v>
      </c>
      <c r="C351" s="24" t="s">
        <v>42</v>
      </c>
      <c r="D351" s="23">
        <v>256.3</v>
      </c>
    </row>
    <row r="352" spans="1:4" ht="11.25">
      <c r="A352" s="13">
        <f t="shared" si="6"/>
        <v>258</v>
      </c>
      <c r="B352" s="22" t="s">
        <v>9</v>
      </c>
      <c r="C352" s="24" t="s">
        <v>42</v>
      </c>
      <c r="D352" s="23">
        <v>177.8</v>
      </c>
    </row>
    <row r="353" spans="1:4" ht="12" customHeight="1">
      <c r="A353" s="13">
        <f t="shared" si="6"/>
        <v>259</v>
      </c>
      <c r="B353" s="22" t="s">
        <v>10</v>
      </c>
      <c r="C353" s="24" t="s">
        <v>54</v>
      </c>
      <c r="D353" s="23">
        <v>707</v>
      </c>
    </row>
    <row r="354" spans="1:4" ht="11.25">
      <c r="A354" s="13">
        <f t="shared" si="6"/>
        <v>260</v>
      </c>
      <c r="B354" s="22" t="s">
        <v>11</v>
      </c>
      <c r="C354" s="24" t="s">
        <v>54</v>
      </c>
      <c r="D354" s="23">
        <v>1223.8</v>
      </c>
    </row>
    <row r="355" spans="1:4" ht="11.25">
      <c r="A355" s="13">
        <f t="shared" si="6"/>
        <v>261</v>
      </c>
      <c r="B355" s="22" t="s">
        <v>146</v>
      </c>
      <c r="C355" s="24" t="s">
        <v>39</v>
      </c>
      <c r="D355" s="23">
        <v>4229</v>
      </c>
    </row>
    <row r="356" spans="1:4" ht="11.25">
      <c r="A356" s="13">
        <f t="shared" si="6"/>
        <v>262</v>
      </c>
      <c r="B356" s="22" t="s">
        <v>12</v>
      </c>
      <c r="C356" s="24" t="s">
        <v>13</v>
      </c>
      <c r="D356" s="23">
        <v>667.34</v>
      </c>
    </row>
    <row r="357" spans="1:4" ht="11.25" customHeight="1">
      <c r="A357" s="13">
        <f t="shared" si="6"/>
        <v>263</v>
      </c>
      <c r="B357" s="22" t="s">
        <v>147</v>
      </c>
      <c r="C357" s="24" t="s">
        <v>13</v>
      </c>
      <c r="D357" s="23">
        <v>233.25</v>
      </c>
    </row>
    <row r="358" spans="1:4" ht="11.25">
      <c r="A358" s="13">
        <f t="shared" si="6"/>
        <v>264</v>
      </c>
      <c r="B358" s="22" t="s">
        <v>14</v>
      </c>
      <c r="C358" s="24" t="s">
        <v>15</v>
      </c>
      <c r="D358" s="23">
        <v>1335.7</v>
      </c>
    </row>
    <row r="359" spans="1:4" ht="22.5">
      <c r="A359" s="13">
        <f t="shared" si="6"/>
        <v>265</v>
      </c>
      <c r="B359" s="22" t="s">
        <v>16</v>
      </c>
      <c r="C359" s="24" t="s">
        <v>148</v>
      </c>
      <c r="D359" s="23">
        <v>4229</v>
      </c>
    </row>
    <row r="360" spans="1:4" ht="11.25">
      <c r="A360" s="13">
        <f t="shared" si="6"/>
        <v>266</v>
      </c>
      <c r="B360" s="22" t="s">
        <v>118</v>
      </c>
      <c r="C360" s="24" t="s">
        <v>45</v>
      </c>
      <c r="D360" s="23">
        <v>834.7</v>
      </c>
    </row>
    <row r="361" spans="1:4" ht="11.25">
      <c r="A361" s="13">
        <f t="shared" si="6"/>
        <v>267</v>
      </c>
      <c r="B361" s="22" t="s">
        <v>17</v>
      </c>
      <c r="C361" s="24" t="s">
        <v>45</v>
      </c>
      <c r="D361" s="23">
        <v>355.6</v>
      </c>
    </row>
    <row r="362" spans="1:4" ht="11.25">
      <c r="A362" s="13">
        <f t="shared" si="6"/>
        <v>268</v>
      </c>
      <c r="B362" s="22" t="s">
        <v>212</v>
      </c>
      <c r="C362" s="24" t="s">
        <v>46</v>
      </c>
      <c r="D362" s="23">
        <v>1.67</v>
      </c>
    </row>
    <row r="363" spans="1:4" ht="11.25">
      <c r="A363" s="13">
        <f t="shared" si="6"/>
        <v>269</v>
      </c>
      <c r="B363" s="22" t="s">
        <v>213</v>
      </c>
      <c r="C363" s="24" t="s">
        <v>46</v>
      </c>
      <c r="D363" s="23">
        <v>2.78</v>
      </c>
    </row>
    <row r="364" spans="1:4" ht="11.25">
      <c r="A364" s="13">
        <f t="shared" si="6"/>
        <v>270</v>
      </c>
      <c r="B364" s="22" t="s">
        <v>214</v>
      </c>
      <c r="C364" s="24" t="s">
        <v>46</v>
      </c>
      <c r="D364" s="23">
        <v>5</v>
      </c>
    </row>
    <row r="365" spans="1:4" ht="11.25">
      <c r="A365" s="13">
        <f t="shared" si="6"/>
        <v>271</v>
      </c>
      <c r="B365" s="22" t="s">
        <v>149</v>
      </c>
      <c r="C365" s="24" t="s">
        <v>46</v>
      </c>
      <c r="D365" s="23">
        <v>30.1</v>
      </c>
    </row>
    <row r="366" spans="1:4" ht="12" customHeight="1">
      <c r="A366" s="13">
        <f t="shared" si="6"/>
        <v>272</v>
      </c>
      <c r="B366" s="22" t="s">
        <v>18</v>
      </c>
      <c r="C366" s="24" t="s">
        <v>150</v>
      </c>
      <c r="D366" s="23">
        <v>556.5</v>
      </c>
    </row>
    <row r="367" spans="1:4" ht="11.25">
      <c r="A367" s="13">
        <f t="shared" si="6"/>
        <v>273</v>
      </c>
      <c r="B367" s="22" t="s">
        <v>19</v>
      </c>
      <c r="C367" s="24" t="s">
        <v>140</v>
      </c>
      <c r="D367" s="23">
        <v>556.5</v>
      </c>
    </row>
    <row r="368" spans="1:4" ht="11.25">
      <c r="A368" s="13">
        <f t="shared" si="6"/>
        <v>274</v>
      </c>
      <c r="B368" s="22" t="s">
        <v>151</v>
      </c>
      <c r="C368" s="24" t="s">
        <v>140</v>
      </c>
      <c r="D368" s="23">
        <v>177.8</v>
      </c>
    </row>
    <row r="369" spans="1:4" ht="11.25">
      <c r="A369" s="13">
        <f t="shared" si="6"/>
        <v>275</v>
      </c>
      <c r="B369" s="22" t="s">
        <v>119</v>
      </c>
      <c r="C369" s="24" t="s">
        <v>140</v>
      </c>
      <c r="D369" s="23">
        <v>295</v>
      </c>
    </row>
    <row r="370" spans="1:4" ht="11.25">
      <c r="A370" s="13">
        <f t="shared" si="6"/>
        <v>276</v>
      </c>
      <c r="B370" s="22" t="s">
        <v>215</v>
      </c>
      <c r="C370" s="24" t="s">
        <v>152</v>
      </c>
      <c r="D370" s="23">
        <v>1.15</v>
      </c>
    </row>
    <row r="371" spans="1:4" ht="11.25">
      <c r="A371" s="13">
        <f t="shared" si="6"/>
        <v>277</v>
      </c>
      <c r="B371" s="22" t="s">
        <v>216</v>
      </c>
      <c r="C371" s="24" t="s">
        <v>53</v>
      </c>
      <c r="D371" s="23">
        <v>1.67</v>
      </c>
    </row>
    <row r="372" spans="1:4" ht="11.25">
      <c r="A372" s="13">
        <f t="shared" si="6"/>
        <v>278</v>
      </c>
      <c r="B372" s="22" t="s">
        <v>217</v>
      </c>
      <c r="C372" s="24" t="s">
        <v>53</v>
      </c>
      <c r="D372" s="23">
        <v>2.78</v>
      </c>
    </row>
    <row r="373" spans="1:4" ht="11.25">
      <c r="A373" s="13">
        <f t="shared" si="6"/>
        <v>279</v>
      </c>
      <c r="B373" s="22" t="s">
        <v>218</v>
      </c>
      <c r="C373" s="24" t="s">
        <v>53</v>
      </c>
      <c r="D373" s="23">
        <v>1.67</v>
      </c>
    </row>
    <row r="374" spans="1:4" ht="11.25">
      <c r="A374" s="13">
        <f t="shared" si="6"/>
        <v>280</v>
      </c>
      <c r="B374" s="22" t="s">
        <v>219</v>
      </c>
      <c r="C374" s="24" t="s">
        <v>53</v>
      </c>
      <c r="D374" s="23">
        <v>2.25</v>
      </c>
    </row>
    <row r="375" spans="1:4" ht="11.25">
      <c r="A375" s="13">
        <f t="shared" si="6"/>
        <v>281</v>
      </c>
      <c r="B375" s="22" t="s">
        <v>220</v>
      </c>
      <c r="C375" s="24" t="s">
        <v>53</v>
      </c>
      <c r="D375" s="23">
        <v>3.35</v>
      </c>
    </row>
    <row r="376" spans="1:4" ht="11.25">
      <c r="A376" s="13">
        <f t="shared" si="6"/>
        <v>282</v>
      </c>
      <c r="B376" s="22" t="s">
        <v>221</v>
      </c>
      <c r="C376" s="24" t="s">
        <v>53</v>
      </c>
      <c r="D376" s="23">
        <v>17.8</v>
      </c>
    </row>
    <row r="377" spans="1:6" s="71" customFormat="1" ht="13.5" customHeight="1">
      <c r="A377" s="13">
        <f t="shared" si="6"/>
        <v>283</v>
      </c>
      <c r="B377" s="22" t="s">
        <v>222</v>
      </c>
      <c r="C377" s="24" t="s">
        <v>53</v>
      </c>
      <c r="D377" s="23">
        <v>21.1</v>
      </c>
      <c r="F377" s="34"/>
    </row>
    <row r="378" spans="1:6" s="71" customFormat="1" ht="11.25" customHeight="1">
      <c r="A378" s="13">
        <f t="shared" si="6"/>
        <v>284</v>
      </c>
      <c r="B378" s="22" t="s">
        <v>120</v>
      </c>
      <c r="C378" s="24" t="s">
        <v>39</v>
      </c>
      <c r="D378" s="23">
        <v>4229</v>
      </c>
      <c r="F378" s="34"/>
    </row>
    <row r="379" spans="1:6" s="71" customFormat="1" ht="24" customHeight="1">
      <c r="A379" s="13">
        <f t="shared" si="6"/>
        <v>285</v>
      </c>
      <c r="B379" s="22" t="s">
        <v>16</v>
      </c>
      <c r="C379" s="24" t="s">
        <v>44</v>
      </c>
      <c r="D379" s="23">
        <v>2225.9</v>
      </c>
      <c r="F379" s="34"/>
    </row>
    <row r="380" spans="1:6" s="71" customFormat="1" ht="9.75" customHeight="1">
      <c r="A380" s="13">
        <f t="shared" si="6"/>
        <v>286</v>
      </c>
      <c r="B380" s="22" t="s">
        <v>223</v>
      </c>
      <c r="C380" s="24" t="s">
        <v>20</v>
      </c>
      <c r="D380" s="23">
        <v>834.7</v>
      </c>
      <c r="F380" s="34"/>
    </row>
    <row r="381" spans="1:6" s="71" customFormat="1" ht="9.75" customHeight="1">
      <c r="A381" s="13">
        <f t="shared" si="6"/>
        <v>287</v>
      </c>
      <c r="B381" s="22" t="s">
        <v>224</v>
      </c>
      <c r="C381" s="24" t="s">
        <v>20</v>
      </c>
      <c r="D381" s="23">
        <v>1057.5</v>
      </c>
      <c r="F381" s="34"/>
    </row>
    <row r="382" spans="1:6" s="71" customFormat="1" ht="22.5" customHeight="1">
      <c r="A382" s="13">
        <f t="shared" si="6"/>
        <v>288</v>
      </c>
      <c r="B382" s="22" t="s">
        <v>225</v>
      </c>
      <c r="C382" s="24" t="s">
        <v>20</v>
      </c>
      <c r="D382" s="23">
        <v>2782.4</v>
      </c>
      <c r="F382" s="34"/>
    </row>
    <row r="383" spans="1:6" s="71" customFormat="1" ht="21.75" customHeight="1">
      <c r="A383" s="13">
        <f t="shared" si="6"/>
        <v>289</v>
      </c>
      <c r="B383" s="22" t="s">
        <v>226</v>
      </c>
      <c r="C383" s="24" t="s">
        <v>20</v>
      </c>
      <c r="D383" s="23">
        <v>2615</v>
      </c>
      <c r="F383" s="34"/>
    </row>
    <row r="384" spans="1:6" s="71" customFormat="1" ht="22.5" customHeight="1">
      <c r="A384" s="13">
        <f aca="true" t="shared" si="7" ref="A384:A395">A383+1</f>
        <v>290</v>
      </c>
      <c r="B384" s="22" t="s">
        <v>227</v>
      </c>
      <c r="C384" s="24" t="s">
        <v>20</v>
      </c>
      <c r="D384" s="23">
        <v>2092</v>
      </c>
      <c r="F384" s="34"/>
    </row>
    <row r="385" spans="1:6" s="71" customFormat="1" ht="11.25" customHeight="1">
      <c r="A385" s="13">
        <f t="shared" si="7"/>
        <v>291</v>
      </c>
      <c r="B385" s="22" t="s">
        <v>228</v>
      </c>
      <c r="C385" s="24" t="s">
        <v>20</v>
      </c>
      <c r="D385" s="23">
        <v>1830.5</v>
      </c>
      <c r="F385" s="34"/>
    </row>
    <row r="386" spans="1:6" s="71" customFormat="1" ht="22.5" customHeight="1">
      <c r="A386" s="13">
        <f t="shared" si="7"/>
        <v>292</v>
      </c>
      <c r="B386" s="22" t="s">
        <v>226</v>
      </c>
      <c r="C386" s="24" t="s">
        <v>20</v>
      </c>
      <c r="D386" s="23">
        <v>1569</v>
      </c>
      <c r="F386" s="34"/>
    </row>
    <row r="387" spans="1:6" s="71" customFormat="1" ht="10.5" customHeight="1">
      <c r="A387" s="13">
        <f t="shared" si="7"/>
        <v>293</v>
      </c>
      <c r="B387" s="22" t="s">
        <v>21</v>
      </c>
      <c r="C387" s="24" t="s">
        <v>15</v>
      </c>
      <c r="D387" s="23">
        <v>1335.7</v>
      </c>
      <c r="F387" s="34"/>
    </row>
    <row r="388" spans="1:6" s="71" customFormat="1" ht="10.5" customHeight="1">
      <c r="A388" s="13">
        <f t="shared" si="7"/>
        <v>294</v>
      </c>
      <c r="B388" s="22" t="s">
        <v>22</v>
      </c>
      <c r="C388" s="24" t="s">
        <v>153</v>
      </c>
      <c r="D388" s="23">
        <v>3342</v>
      </c>
      <c r="F388" s="34"/>
    </row>
    <row r="389" spans="1:6" s="71" customFormat="1" ht="10.5" customHeight="1">
      <c r="A389" s="13">
        <f t="shared" si="7"/>
        <v>295</v>
      </c>
      <c r="B389" s="22" t="s">
        <v>23</v>
      </c>
      <c r="C389" s="24" t="s">
        <v>24</v>
      </c>
      <c r="D389" s="23">
        <v>1112.9</v>
      </c>
      <c r="F389" s="34"/>
    </row>
    <row r="390" spans="1:6" s="71" customFormat="1" ht="10.5" customHeight="1">
      <c r="A390" s="13">
        <f t="shared" si="7"/>
        <v>296</v>
      </c>
      <c r="B390" s="22" t="s">
        <v>25</v>
      </c>
      <c r="C390" s="24" t="s">
        <v>140</v>
      </c>
      <c r="D390" s="23">
        <v>110.9</v>
      </c>
      <c r="F390" s="34"/>
    </row>
    <row r="391" spans="1:6" s="71" customFormat="1" ht="11.25" customHeight="1">
      <c r="A391" s="13">
        <f t="shared" si="7"/>
        <v>297</v>
      </c>
      <c r="B391" s="57" t="s">
        <v>457</v>
      </c>
      <c r="C391" s="61" t="s">
        <v>229</v>
      </c>
      <c r="D391" s="13">
        <v>10</v>
      </c>
      <c r="F391" s="34"/>
    </row>
    <row r="392" spans="1:6" s="71" customFormat="1" ht="11.25" customHeight="1">
      <c r="A392" s="13">
        <f t="shared" si="7"/>
        <v>298</v>
      </c>
      <c r="B392" s="57" t="s">
        <v>458</v>
      </c>
      <c r="C392" s="61" t="s">
        <v>229</v>
      </c>
      <c r="D392" s="13">
        <v>4.5</v>
      </c>
      <c r="F392" s="34"/>
    </row>
    <row r="393" spans="1:6" s="71" customFormat="1" ht="11.25" customHeight="1">
      <c r="A393" s="13">
        <f t="shared" si="7"/>
        <v>299</v>
      </c>
      <c r="B393" s="26" t="s">
        <v>459</v>
      </c>
      <c r="C393" s="61" t="s">
        <v>229</v>
      </c>
      <c r="D393" s="13">
        <v>14.5</v>
      </c>
      <c r="F393" s="34"/>
    </row>
    <row r="394" spans="1:6" s="71" customFormat="1" ht="11.25" customHeight="1">
      <c r="A394" s="13">
        <f t="shared" si="7"/>
        <v>300</v>
      </c>
      <c r="B394" s="26" t="s">
        <v>460</v>
      </c>
      <c r="C394" s="61" t="s">
        <v>229</v>
      </c>
      <c r="D394" s="13">
        <v>2.35</v>
      </c>
      <c r="F394" s="34"/>
    </row>
    <row r="395" spans="1:4" ht="12.75" customHeight="1">
      <c r="A395" s="13">
        <f t="shared" si="7"/>
        <v>301</v>
      </c>
      <c r="B395" s="26" t="s">
        <v>230</v>
      </c>
      <c r="C395" s="61" t="s">
        <v>229</v>
      </c>
      <c r="D395" s="13">
        <v>5.7</v>
      </c>
    </row>
    <row r="396" spans="1:4" ht="19.5" customHeight="1">
      <c r="A396" s="151" t="s">
        <v>511</v>
      </c>
      <c r="B396" s="151"/>
      <c r="C396" s="151"/>
      <c r="D396" s="151"/>
    </row>
    <row r="397" spans="1:4" ht="12.75" customHeight="1">
      <c r="A397" s="13">
        <f>A395+1</f>
        <v>302</v>
      </c>
      <c r="B397" s="26" t="s">
        <v>431</v>
      </c>
      <c r="C397" s="23" t="s">
        <v>136</v>
      </c>
      <c r="D397" s="23">
        <v>3332</v>
      </c>
    </row>
    <row r="398" spans="1:4" ht="33.75" customHeight="1">
      <c r="A398" s="13">
        <f>A397+1</f>
        <v>303</v>
      </c>
      <c r="B398" s="57" t="s">
        <v>432</v>
      </c>
      <c r="C398" s="23" t="s">
        <v>136</v>
      </c>
      <c r="D398" s="23">
        <v>4166</v>
      </c>
    </row>
    <row r="399" spans="1:4" ht="24.75" customHeight="1">
      <c r="A399" s="13">
        <f aca="true" t="shared" si="8" ref="A399:A410">A398+1</f>
        <v>304</v>
      </c>
      <c r="B399" s="57" t="s">
        <v>433</v>
      </c>
      <c r="C399" s="23" t="s">
        <v>136</v>
      </c>
      <c r="D399" s="23">
        <v>3740</v>
      </c>
    </row>
    <row r="400" spans="1:4" ht="21" customHeight="1">
      <c r="A400" s="13">
        <f t="shared" si="8"/>
        <v>305</v>
      </c>
      <c r="B400" s="57" t="s">
        <v>434</v>
      </c>
      <c r="C400" s="23" t="s">
        <v>136</v>
      </c>
      <c r="D400" s="23">
        <v>3332</v>
      </c>
    </row>
    <row r="401" spans="1:4" ht="33" customHeight="1">
      <c r="A401" s="13">
        <f t="shared" si="8"/>
        <v>306</v>
      </c>
      <c r="B401" s="57" t="s">
        <v>435</v>
      </c>
      <c r="C401" s="23" t="s">
        <v>136</v>
      </c>
      <c r="D401" s="23">
        <v>4166</v>
      </c>
    </row>
    <row r="402" spans="1:4" ht="21" customHeight="1">
      <c r="A402" s="13">
        <f t="shared" si="8"/>
        <v>307</v>
      </c>
      <c r="B402" s="57" t="s">
        <v>436</v>
      </c>
      <c r="C402" s="23" t="s">
        <v>437</v>
      </c>
      <c r="D402" s="23">
        <v>2075</v>
      </c>
    </row>
    <row r="403" spans="1:4" ht="12.75" customHeight="1">
      <c r="A403" s="13">
        <f t="shared" si="8"/>
        <v>308</v>
      </c>
      <c r="B403" s="57" t="s">
        <v>438</v>
      </c>
      <c r="C403" s="23" t="s">
        <v>439</v>
      </c>
      <c r="D403" s="23">
        <v>3740</v>
      </c>
    </row>
    <row r="404" spans="1:4" ht="12.75" customHeight="1">
      <c r="A404" s="13">
        <f t="shared" si="8"/>
        <v>309</v>
      </c>
      <c r="B404" s="57" t="s">
        <v>440</v>
      </c>
      <c r="C404" s="23" t="s">
        <v>441</v>
      </c>
      <c r="D404" s="23">
        <v>3426</v>
      </c>
    </row>
    <row r="405" spans="1:4" ht="21.75" customHeight="1">
      <c r="A405" s="13">
        <f t="shared" si="8"/>
        <v>310</v>
      </c>
      <c r="B405" s="57" t="s">
        <v>442</v>
      </c>
      <c r="C405" s="23" t="s">
        <v>443</v>
      </c>
      <c r="D405" s="23">
        <v>7857</v>
      </c>
    </row>
    <row r="406" spans="1:4" ht="21.75" customHeight="1">
      <c r="A406" s="13">
        <f t="shared" si="8"/>
        <v>311</v>
      </c>
      <c r="B406" s="57" t="s">
        <v>444</v>
      </c>
      <c r="C406" s="23" t="s">
        <v>439</v>
      </c>
      <c r="D406" s="23">
        <v>7857</v>
      </c>
    </row>
    <row r="407" spans="1:4" ht="23.25" customHeight="1">
      <c r="A407" s="13">
        <f t="shared" si="8"/>
        <v>312</v>
      </c>
      <c r="B407" s="57" t="s">
        <v>445</v>
      </c>
      <c r="C407" s="23" t="s">
        <v>439</v>
      </c>
      <c r="D407" s="23">
        <v>5279</v>
      </c>
    </row>
    <row r="408" spans="1:4" ht="26.25" customHeight="1">
      <c r="A408" s="13">
        <f t="shared" si="8"/>
        <v>313</v>
      </c>
      <c r="B408" s="57" t="s">
        <v>446</v>
      </c>
      <c r="C408" s="23" t="s">
        <v>439</v>
      </c>
      <c r="D408" s="23">
        <v>4630</v>
      </c>
    </row>
    <row r="409" spans="1:4" ht="21" customHeight="1">
      <c r="A409" s="13">
        <f t="shared" si="8"/>
        <v>314</v>
      </c>
      <c r="B409" s="57" t="s">
        <v>447</v>
      </c>
      <c r="C409" s="23" t="s">
        <v>439</v>
      </c>
      <c r="D409" s="23">
        <v>24987</v>
      </c>
    </row>
    <row r="410" spans="1:4" ht="12.75" customHeight="1">
      <c r="A410" s="13">
        <f t="shared" si="8"/>
        <v>315</v>
      </c>
      <c r="B410" s="57" t="s">
        <v>448</v>
      </c>
      <c r="C410" s="23" t="s">
        <v>399</v>
      </c>
      <c r="D410" s="23">
        <v>353</v>
      </c>
    </row>
    <row r="411" spans="1:4" ht="13.5" customHeight="1">
      <c r="A411" s="13">
        <f>A410+1</f>
        <v>316</v>
      </c>
      <c r="B411" s="57" t="s">
        <v>528</v>
      </c>
      <c r="C411" s="23" t="s">
        <v>529</v>
      </c>
      <c r="D411" s="23">
        <v>10</v>
      </c>
    </row>
    <row r="412" spans="1:4" ht="13.5" customHeight="1">
      <c r="A412" s="136" t="s">
        <v>1317</v>
      </c>
      <c r="B412" s="136" t="s">
        <v>1316</v>
      </c>
      <c r="C412" s="136"/>
      <c r="D412" s="136"/>
    </row>
    <row r="413" spans="1:4" ht="13.5" customHeight="1">
      <c r="A413" s="13">
        <f>A411+1</f>
        <v>317</v>
      </c>
      <c r="B413" s="57" t="s">
        <v>1318</v>
      </c>
      <c r="C413" s="23" t="s">
        <v>248</v>
      </c>
      <c r="D413" s="23">
        <v>3850</v>
      </c>
    </row>
    <row r="414" spans="1:4" ht="13.5" customHeight="1">
      <c r="A414" s="13">
        <f>A413+1</f>
        <v>318</v>
      </c>
      <c r="B414" s="57" t="s">
        <v>1319</v>
      </c>
      <c r="C414" s="23" t="s">
        <v>248</v>
      </c>
      <c r="D414" s="23">
        <v>3850</v>
      </c>
    </row>
    <row r="415" spans="1:4" ht="13.5" customHeight="1">
      <c r="A415" s="13">
        <f>A414+1</f>
        <v>319</v>
      </c>
      <c r="B415" s="57" t="s">
        <v>1320</v>
      </c>
      <c r="C415" s="23" t="s">
        <v>248</v>
      </c>
      <c r="D415" s="23">
        <v>5740</v>
      </c>
    </row>
    <row r="416" spans="1:4" ht="23.25" customHeight="1">
      <c r="A416" s="13">
        <f>A415+1</f>
        <v>320</v>
      </c>
      <c r="B416" s="57" t="s">
        <v>1321</v>
      </c>
      <c r="C416" s="23" t="s">
        <v>248</v>
      </c>
      <c r="D416" s="23">
        <v>6094</v>
      </c>
    </row>
    <row r="417" spans="1:4" ht="12.75" customHeight="1">
      <c r="A417" s="151" t="s">
        <v>512</v>
      </c>
      <c r="B417" s="151"/>
      <c r="C417" s="151"/>
      <c r="D417" s="151"/>
    </row>
    <row r="418" spans="1:4" ht="13.5" customHeight="1">
      <c r="A418" s="13">
        <f>A416+1</f>
        <v>321</v>
      </c>
      <c r="B418" s="57" t="s">
        <v>722</v>
      </c>
      <c r="C418" s="13" t="s">
        <v>249</v>
      </c>
      <c r="D418" s="23">
        <v>10</v>
      </c>
    </row>
    <row r="419" spans="1:4" ht="13.5" customHeight="1">
      <c r="A419" s="119" t="s">
        <v>465</v>
      </c>
      <c r="B419" s="119"/>
      <c r="C419" s="119"/>
      <c r="D419" s="119"/>
    </row>
    <row r="420" spans="1:4" ht="22.5" customHeight="1">
      <c r="A420" s="120" t="s">
        <v>487</v>
      </c>
      <c r="B420" s="121"/>
      <c r="C420" s="121"/>
      <c r="D420" s="122"/>
    </row>
    <row r="421" spans="1:4" ht="10.5" customHeight="1">
      <c r="A421" s="131" t="s">
        <v>485</v>
      </c>
      <c r="B421" s="132"/>
      <c r="C421" s="132"/>
      <c r="D421" s="133"/>
    </row>
    <row r="422" spans="1:4" ht="12.75" customHeight="1">
      <c r="A422" s="53">
        <f>A418+1</f>
        <v>322</v>
      </c>
      <c r="B422" s="59" t="s">
        <v>266</v>
      </c>
      <c r="C422" s="13" t="s">
        <v>267</v>
      </c>
      <c r="D422" s="23">
        <v>90</v>
      </c>
    </row>
    <row r="423" spans="1:4" ht="34.5" customHeight="1">
      <c r="A423" s="53">
        <f>A422+1</f>
        <v>323</v>
      </c>
      <c r="B423" s="59" t="s">
        <v>268</v>
      </c>
      <c r="C423" s="13" t="s">
        <v>248</v>
      </c>
      <c r="D423" s="23">
        <v>116</v>
      </c>
    </row>
    <row r="424" spans="1:4" ht="12.75" customHeight="1">
      <c r="A424" s="53">
        <f>A423+1</f>
        <v>324</v>
      </c>
      <c r="B424" s="59" t="s">
        <v>269</v>
      </c>
      <c r="C424" s="13" t="s">
        <v>248</v>
      </c>
      <c r="D424" s="23">
        <v>47</v>
      </c>
    </row>
    <row r="425" spans="1:4" ht="12.75" customHeight="1">
      <c r="A425" s="143" t="s">
        <v>502</v>
      </c>
      <c r="B425" s="144"/>
      <c r="C425" s="144"/>
      <c r="D425" s="145"/>
    </row>
    <row r="426" spans="1:4" ht="12.75" customHeight="1">
      <c r="A426" s="53">
        <f>A424+1</f>
        <v>325</v>
      </c>
      <c r="B426" s="59" t="s">
        <v>270</v>
      </c>
      <c r="C426" s="13" t="s">
        <v>248</v>
      </c>
      <c r="D426" s="23">
        <v>211</v>
      </c>
    </row>
    <row r="427" spans="1:4" ht="12.75" customHeight="1">
      <c r="A427" s="53">
        <f>A426+1</f>
        <v>326</v>
      </c>
      <c r="B427" s="59" t="s">
        <v>271</v>
      </c>
      <c r="C427" s="13" t="s">
        <v>248</v>
      </c>
      <c r="D427" s="23">
        <v>158</v>
      </c>
    </row>
    <row r="428" spans="1:4" ht="12.75" customHeight="1">
      <c r="A428" s="53">
        <f aca="true" t="shared" si="9" ref="A428:A457">A427+1</f>
        <v>327</v>
      </c>
      <c r="B428" s="59" t="s">
        <v>272</v>
      </c>
      <c r="C428" s="13" t="s">
        <v>248</v>
      </c>
      <c r="D428" s="23">
        <v>116</v>
      </c>
    </row>
    <row r="429" spans="1:4" ht="12.75" customHeight="1">
      <c r="A429" s="53">
        <f t="shared" si="9"/>
        <v>328</v>
      </c>
      <c r="B429" s="59" t="s">
        <v>273</v>
      </c>
      <c r="C429" s="13" t="s">
        <v>248</v>
      </c>
      <c r="D429" s="23">
        <v>158</v>
      </c>
    </row>
    <row r="430" spans="1:4" ht="12.75" customHeight="1">
      <c r="A430" s="53">
        <f t="shared" si="9"/>
        <v>329</v>
      </c>
      <c r="B430" s="59" t="s">
        <v>274</v>
      </c>
      <c r="C430" s="13" t="s">
        <v>248</v>
      </c>
      <c r="D430" s="23">
        <v>63</v>
      </c>
    </row>
    <row r="431" spans="1:4" ht="25.5" customHeight="1">
      <c r="A431" s="53">
        <f t="shared" si="9"/>
        <v>330</v>
      </c>
      <c r="B431" s="59" t="s">
        <v>275</v>
      </c>
      <c r="C431" s="13" t="s">
        <v>248</v>
      </c>
      <c r="D431" s="23">
        <v>42</v>
      </c>
    </row>
    <row r="432" spans="1:4" ht="36.75" customHeight="1">
      <c r="A432" s="53">
        <f t="shared" si="9"/>
        <v>331</v>
      </c>
      <c r="B432" s="59" t="s">
        <v>428</v>
      </c>
      <c r="C432" s="13" t="s">
        <v>248</v>
      </c>
      <c r="D432" s="23">
        <v>116</v>
      </c>
    </row>
    <row r="433" spans="1:4" ht="12.75" customHeight="1">
      <c r="A433" s="53">
        <f t="shared" si="9"/>
        <v>332</v>
      </c>
      <c r="B433" s="59" t="s">
        <v>276</v>
      </c>
      <c r="C433" s="13" t="s">
        <v>248</v>
      </c>
      <c r="D433" s="23">
        <v>58</v>
      </c>
    </row>
    <row r="434" spans="1:4" ht="12.75" customHeight="1">
      <c r="A434" s="53">
        <f t="shared" si="9"/>
        <v>333</v>
      </c>
      <c r="B434" s="59" t="s">
        <v>277</v>
      </c>
      <c r="C434" s="13" t="s">
        <v>248</v>
      </c>
      <c r="D434" s="23">
        <v>58</v>
      </c>
    </row>
    <row r="435" spans="1:4" ht="12.75" customHeight="1">
      <c r="A435" s="53">
        <f t="shared" si="9"/>
        <v>334</v>
      </c>
      <c r="B435" s="59" t="s">
        <v>278</v>
      </c>
      <c r="C435" s="13" t="s">
        <v>248</v>
      </c>
      <c r="D435" s="23">
        <v>58</v>
      </c>
    </row>
    <row r="436" spans="1:4" ht="12.75" customHeight="1">
      <c r="A436" s="53">
        <f t="shared" si="9"/>
        <v>335</v>
      </c>
      <c r="B436" s="59" t="s">
        <v>279</v>
      </c>
      <c r="C436" s="13" t="s">
        <v>248</v>
      </c>
      <c r="D436" s="23">
        <v>240</v>
      </c>
    </row>
    <row r="437" spans="1:4" ht="21.75" customHeight="1">
      <c r="A437" s="53">
        <f t="shared" si="9"/>
        <v>336</v>
      </c>
      <c r="B437" s="59" t="s">
        <v>922</v>
      </c>
      <c r="C437" s="13" t="s">
        <v>248</v>
      </c>
      <c r="D437" s="23">
        <v>58</v>
      </c>
    </row>
    <row r="438" spans="1:4" ht="21.75" customHeight="1">
      <c r="A438" s="53">
        <f t="shared" si="9"/>
        <v>337</v>
      </c>
      <c r="B438" s="59" t="s">
        <v>923</v>
      </c>
      <c r="C438" s="13" t="s">
        <v>282</v>
      </c>
      <c r="D438" s="23">
        <v>32</v>
      </c>
    </row>
    <row r="439" spans="1:4" ht="21.75" customHeight="1">
      <c r="A439" s="53">
        <f t="shared" si="9"/>
        <v>338</v>
      </c>
      <c r="B439" s="59" t="s">
        <v>924</v>
      </c>
      <c r="C439" s="13" t="s">
        <v>248</v>
      </c>
      <c r="D439" s="23">
        <v>116</v>
      </c>
    </row>
    <row r="440" spans="1:4" ht="23.25" customHeight="1">
      <c r="A440" s="53">
        <f t="shared" si="9"/>
        <v>339</v>
      </c>
      <c r="B440" s="59" t="s">
        <v>925</v>
      </c>
      <c r="C440" s="13" t="s">
        <v>282</v>
      </c>
      <c r="D440" s="23">
        <v>42</v>
      </c>
    </row>
    <row r="441" spans="1:4" ht="11.25" customHeight="1">
      <c r="A441" s="53">
        <f t="shared" si="9"/>
        <v>340</v>
      </c>
      <c r="B441" s="58" t="s">
        <v>285</v>
      </c>
      <c r="C441" s="13" t="s">
        <v>248</v>
      </c>
      <c r="D441" s="23">
        <v>32</v>
      </c>
    </row>
    <row r="442" spans="1:4" ht="11.25" customHeight="1">
      <c r="A442" s="53">
        <f t="shared" si="9"/>
        <v>341</v>
      </c>
      <c r="B442" s="58" t="s">
        <v>926</v>
      </c>
      <c r="C442" s="13" t="s">
        <v>248</v>
      </c>
      <c r="D442" s="23">
        <v>11</v>
      </c>
    </row>
    <row r="443" spans="1:4" ht="12.75" customHeight="1">
      <c r="A443" s="53">
        <f t="shared" si="9"/>
        <v>342</v>
      </c>
      <c r="B443" s="58" t="s">
        <v>927</v>
      </c>
      <c r="C443" s="13" t="s">
        <v>248</v>
      </c>
      <c r="D443" s="23">
        <v>26</v>
      </c>
    </row>
    <row r="444" spans="1:4" ht="12.75" customHeight="1">
      <c r="A444" s="53">
        <f t="shared" si="9"/>
        <v>343</v>
      </c>
      <c r="B444" s="58" t="s">
        <v>928</v>
      </c>
      <c r="C444" s="13" t="s">
        <v>27</v>
      </c>
      <c r="D444" s="23">
        <v>5</v>
      </c>
    </row>
    <row r="445" spans="1:4" ht="12.75" customHeight="1">
      <c r="A445" s="53">
        <f t="shared" si="9"/>
        <v>344</v>
      </c>
      <c r="B445" s="58" t="s">
        <v>929</v>
      </c>
      <c r="C445" s="13" t="s">
        <v>27</v>
      </c>
      <c r="D445" s="23">
        <v>5</v>
      </c>
    </row>
    <row r="446" spans="1:4" ht="12.75" customHeight="1">
      <c r="A446" s="53">
        <f t="shared" si="9"/>
        <v>345</v>
      </c>
      <c r="B446" s="58" t="s">
        <v>930</v>
      </c>
      <c r="C446" s="13" t="s">
        <v>27</v>
      </c>
      <c r="D446" s="23">
        <v>5</v>
      </c>
    </row>
    <row r="447" spans="1:4" ht="12.75" customHeight="1">
      <c r="A447" s="53">
        <f t="shared" si="9"/>
        <v>346</v>
      </c>
      <c r="B447" s="58" t="s">
        <v>931</v>
      </c>
      <c r="C447" s="13" t="s">
        <v>27</v>
      </c>
      <c r="D447" s="23">
        <v>53</v>
      </c>
    </row>
    <row r="448" spans="1:4" ht="12.75" customHeight="1">
      <c r="A448" s="53">
        <f t="shared" si="9"/>
        <v>347</v>
      </c>
      <c r="B448" s="58" t="s">
        <v>932</v>
      </c>
      <c r="C448" s="13" t="s">
        <v>27</v>
      </c>
      <c r="D448" s="23">
        <v>32</v>
      </c>
    </row>
    <row r="449" spans="1:4" ht="12.75" customHeight="1">
      <c r="A449" s="53">
        <f t="shared" si="9"/>
        <v>348</v>
      </c>
      <c r="B449" s="58" t="s">
        <v>933</v>
      </c>
      <c r="C449" s="13" t="s">
        <v>27</v>
      </c>
      <c r="D449" s="23">
        <v>53</v>
      </c>
    </row>
    <row r="450" spans="1:4" ht="12.75" customHeight="1">
      <c r="A450" s="53">
        <f t="shared" si="9"/>
        <v>349</v>
      </c>
      <c r="B450" s="58" t="s">
        <v>934</v>
      </c>
      <c r="C450" s="13" t="s">
        <v>27</v>
      </c>
      <c r="D450" s="23">
        <v>32</v>
      </c>
    </row>
    <row r="451" spans="1:4" ht="12.75" customHeight="1">
      <c r="A451" s="53">
        <f t="shared" si="9"/>
        <v>350</v>
      </c>
      <c r="B451" s="58" t="s">
        <v>935</v>
      </c>
      <c r="C451" s="13" t="s">
        <v>248</v>
      </c>
      <c r="D451" s="23">
        <v>74</v>
      </c>
    </row>
    <row r="452" spans="1:4" ht="12.75" customHeight="1">
      <c r="A452" s="53">
        <f t="shared" si="9"/>
        <v>351</v>
      </c>
      <c r="B452" s="58" t="s">
        <v>936</v>
      </c>
      <c r="C452" s="13" t="s">
        <v>27</v>
      </c>
      <c r="D452" s="23">
        <v>11</v>
      </c>
    </row>
    <row r="453" spans="1:4" ht="12.75" customHeight="1">
      <c r="A453" s="53">
        <f t="shared" si="9"/>
        <v>352</v>
      </c>
      <c r="B453" s="58" t="s">
        <v>937</v>
      </c>
      <c r="C453" s="13" t="s">
        <v>298</v>
      </c>
      <c r="D453" s="23">
        <v>11</v>
      </c>
    </row>
    <row r="454" spans="1:4" ht="12.75" customHeight="1">
      <c r="A454" s="53">
        <f t="shared" si="9"/>
        <v>353</v>
      </c>
      <c r="B454" s="58" t="s">
        <v>938</v>
      </c>
      <c r="C454" s="13" t="s">
        <v>27</v>
      </c>
      <c r="D454" s="23">
        <v>21</v>
      </c>
    </row>
    <row r="455" spans="1:4" ht="12.75" customHeight="1">
      <c r="A455" s="53">
        <f t="shared" si="9"/>
        <v>354</v>
      </c>
      <c r="B455" s="58" t="s">
        <v>300</v>
      </c>
      <c r="C455" s="13" t="s">
        <v>27</v>
      </c>
      <c r="D455" s="23">
        <v>21</v>
      </c>
    </row>
    <row r="456" spans="1:4" ht="12.75" customHeight="1">
      <c r="A456" s="53">
        <f t="shared" si="9"/>
        <v>355</v>
      </c>
      <c r="B456" s="62" t="s">
        <v>301</v>
      </c>
      <c r="C456" s="13" t="s">
        <v>248</v>
      </c>
      <c r="D456" s="23">
        <v>116</v>
      </c>
    </row>
    <row r="457" spans="1:4" ht="24" customHeight="1">
      <c r="A457" s="53">
        <f t="shared" si="9"/>
        <v>356</v>
      </c>
      <c r="B457" s="26" t="s">
        <v>449</v>
      </c>
      <c r="C457" s="13" t="s">
        <v>430</v>
      </c>
      <c r="D457" s="23">
        <v>112.67</v>
      </c>
    </row>
    <row r="458" spans="1:4" ht="12.75" customHeight="1">
      <c r="A458" s="119" t="s">
        <v>501</v>
      </c>
      <c r="B458" s="119"/>
      <c r="C458" s="119"/>
      <c r="D458" s="119"/>
    </row>
    <row r="459" spans="1:4" ht="22.5" customHeight="1">
      <c r="A459" s="53">
        <f>A457+1</f>
        <v>357</v>
      </c>
      <c r="B459" s="59" t="s">
        <v>302</v>
      </c>
      <c r="C459" s="13" t="s">
        <v>248</v>
      </c>
      <c r="D459" s="23">
        <v>63</v>
      </c>
    </row>
    <row r="460" spans="1:4" ht="22.5" customHeight="1">
      <c r="A460" s="53">
        <f>A459+1</f>
        <v>358</v>
      </c>
      <c r="B460" s="59" t="s">
        <v>303</v>
      </c>
      <c r="C460" s="13" t="s">
        <v>248</v>
      </c>
      <c r="D460" s="23">
        <v>116</v>
      </c>
    </row>
    <row r="461" spans="1:4" ht="36.75" customHeight="1">
      <c r="A461" s="53">
        <f aca="true" t="shared" si="10" ref="A461:A468">A460+1</f>
        <v>359</v>
      </c>
      <c r="B461" s="59" t="s">
        <v>304</v>
      </c>
      <c r="C461" s="13" t="s">
        <v>248</v>
      </c>
      <c r="D461" s="23">
        <v>37</v>
      </c>
    </row>
    <row r="462" spans="1:4" ht="12.75" customHeight="1">
      <c r="A462" s="53">
        <f t="shared" si="10"/>
        <v>360</v>
      </c>
      <c r="B462" s="58" t="s">
        <v>305</v>
      </c>
      <c r="C462" s="13" t="s">
        <v>248</v>
      </c>
      <c r="D462" s="23">
        <v>53</v>
      </c>
    </row>
    <row r="463" spans="1:4" ht="12.75" customHeight="1">
      <c r="A463" s="53">
        <f t="shared" si="10"/>
        <v>361</v>
      </c>
      <c r="B463" s="58" t="s">
        <v>306</v>
      </c>
      <c r="C463" s="13" t="s">
        <v>307</v>
      </c>
      <c r="D463" s="23">
        <v>116</v>
      </c>
    </row>
    <row r="464" spans="1:4" ht="12.75" customHeight="1">
      <c r="A464" s="53">
        <f t="shared" si="10"/>
        <v>362</v>
      </c>
      <c r="B464" s="58" t="s">
        <v>308</v>
      </c>
      <c r="C464" s="13" t="s">
        <v>309</v>
      </c>
      <c r="D464" s="23">
        <v>32</v>
      </c>
    </row>
    <row r="465" spans="1:4" ht="12.75" customHeight="1">
      <c r="A465" s="53">
        <f t="shared" si="10"/>
        <v>363</v>
      </c>
      <c r="B465" s="58" t="s">
        <v>310</v>
      </c>
      <c r="C465" s="13" t="s">
        <v>309</v>
      </c>
      <c r="D465" s="23">
        <v>42</v>
      </c>
    </row>
    <row r="466" spans="1:4" ht="12.75" customHeight="1">
      <c r="A466" s="53">
        <f t="shared" si="10"/>
        <v>364</v>
      </c>
      <c r="B466" s="58" t="s">
        <v>311</v>
      </c>
      <c r="C466" s="13" t="s">
        <v>309</v>
      </c>
      <c r="D466" s="23">
        <v>42</v>
      </c>
    </row>
    <row r="467" spans="1:4" ht="12.75" customHeight="1">
      <c r="A467" s="53">
        <f t="shared" si="10"/>
        <v>365</v>
      </c>
      <c r="B467" s="58" t="s">
        <v>312</v>
      </c>
      <c r="C467" s="13" t="s">
        <v>309</v>
      </c>
      <c r="D467" s="23">
        <v>42</v>
      </c>
    </row>
    <row r="468" spans="1:4" ht="12.75" customHeight="1">
      <c r="A468" s="53">
        <f t="shared" si="10"/>
        <v>366</v>
      </c>
      <c r="B468" s="63" t="s">
        <v>577</v>
      </c>
      <c r="C468" s="61"/>
      <c r="D468" s="63"/>
    </row>
    <row r="469" spans="1:4" ht="12.75" customHeight="1">
      <c r="A469" s="54" t="s">
        <v>1322</v>
      </c>
      <c r="B469" s="58" t="s">
        <v>313</v>
      </c>
      <c r="C469" s="13" t="s">
        <v>248</v>
      </c>
      <c r="D469" s="23">
        <v>105</v>
      </c>
    </row>
    <row r="470" spans="1:4" ht="12.75" customHeight="1">
      <c r="A470" s="54" t="s">
        <v>1323</v>
      </c>
      <c r="B470" s="58" t="s">
        <v>314</v>
      </c>
      <c r="C470" s="13" t="s">
        <v>248</v>
      </c>
      <c r="D470" s="23">
        <v>158</v>
      </c>
    </row>
    <row r="471" spans="1:4" ht="11.25" customHeight="1">
      <c r="A471" s="54" t="s">
        <v>1324</v>
      </c>
      <c r="B471" s="58" t="s">
        <v>315</v>
      </c>
      <c r="C471" s="13" t="s">
        <v>248</v>
      </c>
      <c r="D471" s="23">
        <v>53</v>
      </c>
    </row>
    <row r="472" spans="1:4" ht="12.75" customHeight="1">
      <c r="A472" s="53">
        <f>A468+1</f>
        <v>367</v>
      </c>
      <c r="B472" s="58" t="s">
        <v>316</v>
      </c>
      <c r="C472" s="13" t="s">
        <v>248</v>
      </c>
      <c r="D472" s="23">
        <v>11</v>
      </c>
    </row>
    <row r="473" spans="1:4" ht="12.75" customHeight="1">
      <c r="A473" s="53">
        <f>A472+1</f>
        <v>368</v>
      </c>
      <c r="B473" s="58" t="s">
        <v>317</v>
      </c>
      <c r="C473" s="13" t="s">
        <v>248</v>
      </c>
      <c r="D473" s="23">
        <v>63</v>
      </c>
    </row>
    <row r="474" spans="1:4" ht="12.75" customHeight="1">
      <c r="A474" s="53">
        <f>A473+1</f>
        <v>369</v>
      </c>
      <c r="B474" s="58" t="s">
        <v>484</v>
      </c>
      <c r="C474" s="13" t="s">
        <v>430</v>
      </c>
      <c r="D474" s="23">
        <v>105</v>
      </c>
    </row>
    <row r="475" spans="1:4" ht="12.75" customHeight="1">
      <c r="A475" s="134" t="s">
        <v>500</v>
      </c>
      <c r="B475" s="134"/>
      <c r="C475" s="134"/>
      <c r="D475" s="134"/>
    </row>
    <row r="476" spans="1:4" ht="26.25" customHeight="1">
      <c r="A476" s="53">
        <f>A474+1</f>
        <v>370</v>
      </c>
      <c r="B476" s="64" t="s">
        <v>318</v>
      </c>
      <c r="C476" s="13" t="s">
        <v>248</v>
      </c>
      <c r="D476" s="23">
        <v>63</v>
      </c>
    </row>
    <row r="477" spans="1:4" ht="12.75" customHeight="1">
      <c r="A477" s="134" t="s">
        <v>499</v>
      </c>
      <c r="B477" s="134"/>
      <c r="C477" s="134"/>
      <c r="D477" s="134"/>
    </row>
    <row r="478" spans="1:4" ht="12.75" customHeight="1">
      <c r="A478" s="135" t="s">
        <v>498</v>
      </c>
      <c r="B478" s="135"/>
      <c r="C478" s="135"/>
      <c r="D478" s="135"/>
    </row>
    <row r="479" spans="1:4" ht="12.75" customHeight="1">
      <c r="A479" s="53">
        <f>A476+1</f>
        <v>371</v>
      </c>
      <c r="B479" s="58" t="s">
        <v>939</v>
      </c>
      <c r="C479" s="13" t="s">
        <v>320</v>
      </c>
      <c r="D479" s="23">
        <v>211</v>
      </c>
    </row>
    <row r="480" spans="1:4" ht="12.75" customHeight="1">
      <c r="A480" s="53">
        <f>A479+1</f>
        <v>372</v>
      </c>
      <c r="B480" s="58" t="s">
        <v>940</v>
      </c>
      <c r="C480" s="13" t="s">
        <v>320</v>
      </c>
      <c r="D480" s="23">
        <v>116</v>
      </c>
    </row>
    <row r="481" spans="1:4" ht="12.75" customHeight="1">
      <c r="A481" s="53">
        <f aca="true" t="shared" si="11" ref="A481:A492">A480+1</f>
        <v>373</v>
      </c>
      <c r="B481" s="58" t="s">
        <v>941</v>
      </c>
      <c r="C481" s="13" t="s">
        <v>320</v>
      </c>
      <c r="D481" s="23">
        <v>137</v>
      </c>
    </row>
    <row r="482" spans="1:4" ht="12.75" customHeight="1">
      <c r="A482" s="53">
        <f t="shared" si="11"/>
        <v>374</v>
      </c>
      <c r="B482" s="58" t="s">
        <v>942</v>
      </c>
      <c r="C482" s="13" t="s">
        <v>320</v>
      </c>
      <c r="D482" s="23">
        <v>83</v>
      </c>
    </row>
    <row r="483" spans="1:4" ht="12.75" customHeight="1">
      <c r="A483" s="53">
        <f t="shared" si="11"/>
        <v>375</v>
      </c>
      <c r="B483" s="58" t="s">
        <v>324</v>
      </c>
      <c r="C483" s="13" t="s">
        <v>248</v>
      </c>
      <c r="D483" s="23">
        <v>32</v>
      </c>
    </row>
    <row r="484" spans="1:4" ht="12.75" customHeight="1">
      <c r="A484" s="53">
        <f t="shared" si="11"/>
        <v>376</v>
      </c>
      <c r="B484" s="58" t="s">
        <v>943</v>
      </c>
      <c r="C484" s="13" t="s">
        <v>320</v>
      </c>
      <c r="D484" s="23">
        <v>53</v>
      </c>
    </row>
    <row r="485" spans="1:4" ht="12.75" customHeight="1">
      <c r="A485" s="53">
        <f t="shared" si="11"/>
        <v>377</v>
      </c>
      <c r="B485" s="58" t="s">
        <v>944</v>
      </c>
      <c r="C485" s="13" t="s">
        <v>327</v>
      </c>
      <c r="D485" s="23">
        <v>11</v>
      </c>
    </row>
    <row r="486" spans="1:4" ht="12.75" customHeight="1">
      <c r="A486" s="53">
        <f t="shared" si="11"/>
        <v>378</v>
      </c>
      <c r="B486" s="58" t="s">
        <v>945</v>
      </c>
      <c r="C486" s="13" t="s">
        <v>320</v>
      </c>
      <c r="D486" s="23">
        <v>53</v>
      </c>
    </row>
    <row r="487" spans="1:4" ht="12.75" customHeight="1">
      <c r="A487" s="53">
        <f t="shared" si="11"/>
        <v>379</v>
      </c>
      <c r="B487" s="58" t="s">
        <v>946</v>
      </c>
      <c r="C487" s="13" t="s">
        <v>320</v>
      </c>
      <c r="D487" s="23">
        <v>211</v>
      </c>
    </row>
    <row r="488" spans="1:4" ht="12.75" customHeight="1">
      <c r="A488" s="53">
        <f t="shared" si="11"/>
        <v>380</v>
      </c>
      <c r="B488" s="58" t="s">
        <v>947</v>
      </c>
      <c r="C488" s="13" t="s">
        <v>331</v>
      </c>
      <c r="D488" s="23">
        <v>53</v>
      </c>
    </row>
    <row r="489" spans="1:4" ht="12.75" customHeight="1">
      <c r="A489" s="53">
        <f t="shared" si="11"/>
        <v>381</v>
      </c>
      <c r="B489" s="58" t="s">
        <v>948</v>
      </c>
      <c r="C489" s="13" t="s">
        <v>320</v>
      </c>
      <c r="D489" s="23">
        <v>105</v>
      </c>
    </row>
    <row r="490" spans="1:4" ht="23.25" customHeight="1">
      <c r="A490" s="53">
        <f t="shared" si="11"/>
        <v>382</v>
      </c>
      <c r="B490" s="59" t="s">
        <v>949</v>
      </c>
      <c r="C490" s="13" t="s">
        <v>327</v>
      </c>
      <c r="D490" s="23">
        <v>10</v>
      </c>
    </row>
    <row r="491" spans="1:4" ht="12.75" customHeight="1">
      <c r="A491" s="53">
        <f t="shared" si="11"/>
        <v>383</v>
      </c>
      <c r="B491" s="58" t="s">
        <v>950</v>
      </c>
      <c r="C491" s="13" t="s">
        <v>335</v>
      </c>
      <c r="D491" s="23">
        <v>42</v>
      </c>
    </row>
    <row r="492" spans="1:4" ht="12.75" customHeight="1">
      <c r="A492" s="53">
        <f t="shared" si="11"/>
        <v>384</v>
      </c>
      <c r="B492" s="58" t="s">
        <v>336</v>
      </c>
      <c r="C492" s="13" t="s">
        <v>248</v>
      </c>
      <c r="D492" s="23">
        <v>32</v>
      </c>
    </row>
    <row r="493" spans="1:4" ht="12.75" customHeight="1">
      <c r="A493" s="135" t="s">
        <v>497</v>
      </c>
      <c r="B493" s="135"/>
      <c r="C493" s="135"/>
      <c r="D493" s="135"/>
    </row>
    <row r="494" spans="1:4" ht="12.75" customHeight="1">
      <c r="A494" s="53">
        <f>A492+1</f>
        <v>385</v>
      </c>
      <c r="B494" s="58" t="s">
        <v>951</v>
      </c>
      <c r="C494" s="13" t="s">
        <v>298</v>
      </c>
      <c r="D494" s="23">
        <v>79</v>
      </c>
    </row>
    <row r="495" spans="1:4" ht="12.75" customHeight="1">
      <c r="A495" s="53">
        <f>A494+1</f>
        <v>386</v>
      </c>
      <c r="B495" s="58" t="s">
        <v>952</v>
      </c>
      <c r="C495" s="13" t="s">
        <v>298</v>
      </c>
      <c r="D495" s="23">
        <v>42</v>
      </c>
    </row>
    <row r="496" spans="1:4" ht="12.75" customHeight="1">
      <c r="A496" s="53">
        <f aca="true" t="shared" si="12" ref="A496:A511">A495+1</f>
        <v>387</v>
      </c>
      <c r="B496" s="58" t="s">
        <v>953</v>
      </c>
      <c r="C496" s="13" t="s">
        <v>298</v>
      </c>
      <c r="D496" s="23">
        <v>79</v>
      </c>
    </row>
    <row r="497" spans="1:4" ht="12.75" customHeight="1">
      <c r="A497" s="53">
        <f t="shared" si="12"/>
        <v>388</v>
      </c>
      <c r="B497" s="58" t="s">
        <v>954</v>
      </c>
      <c r="C497" s="13" t="s">
        <v>298</v>
      </c>
      <c r="D497" s="23">
        <v>42</v>
      </c>
    </row>
    <row r="498" spans="1:4" ht="12.75" customHeight="1">
      <c r="A498" s="53">
        <f t="shared" si="12"/>
        <v>389</v>
      </c>
      <c r="B498" s="58" t="s">
        <v>341</v>
      </c>
      <c r="C498" s="13" t="s">
        <v>298</v>
      </c>
      <c r="D498" s="23">
        <v>105</v>
      </c>
    </row>
    <row r="499" spans="1:4" ht="12.75" customHeight="1">
      <c r="A499" s="53">
        <f t="shared" si="12"/>
        <v>390</v>
      </c>
      <c r="B499" s="58" t="s">
        <v>342</v>
      </c>
      <c r="C499" s="13" t="s">
        <v>27</v>
      </c>
      <c r="D499" s="23">
        <v>79</v>
      </c>
    </row>
    <row r="500" spans="1:4" ht="12.75" customHeight="1">
      <c r="A500" s="53">
        <f t="shared" si="12"/>
        <v>391</v>
      </c>
      <c r="B500" s="58" t="s">
        <v>343</v>
      </c>
      <c r="C500" s="13" t="s">
        <v>27</v>
      </c>
      <c r="D500" s="23">
        <v>79</v>
      </c>
    </row>
    <row r="501" spans="1:4" ht="12.75" customHeight="1">
      <c r="A501" s="53">
        <f t="shared" si="12"/>
        <v>392</v>
      </c>
      <c r="B501" s="58" t="s">
        <v>344</v>
      </c>
      <c r="C501" s="13" t="s">
        <v>298</v>
      </c>
      <c r="D501" s="23">
        <v>79</v>
      </c>
    </row>
    <row r="502" spans="1:4" ht="12.75" customHeight="1">
      <c r="A502" s="53">
        <f t="shared" si="12"/>
        <v>393</v>
      </c>
      <c r="B502" s="58" t="s">
        <v>345</v>
      </c>
      <c r="C502" s="13" t="s">
        <v>298</v>
      </c>
      <c r="D502" s="23">
        <v>79</v>
      </c>
    </row>
    <row r="503" spans="1:4" ht="12.75" customHeight="1">
      <c r="A503" s="53">
        <f t="shared" si="12"/>
        <v>394</v>
      </c>
      <c r="B503" s="58" t="s">
        <v>346</v>
      </c>
      <c r="C503" s="13" t="s">
        <v>298</v>
      </c>
      <c r="D503" s="23">
        <v>79</v>
      </c>
    </row>
    <row r="504" spans="1:4" ht="12.75" customHeight="1">
      <c r="A504" s="53">
        <f t="shared" si="12"/>
        <v>395</v>
      </c>
      <c r="B504" s="58" t="s">
        <v>955</v>
      </c>
      <c r="C504" s="13" t="s">
        <v>298</v>
      </c>
      <c r="D504" s="23">
        <v>32</v>
      </c>
    </row>
    <row r="505" spans="1:4" ht="12.75" customHeight="1">
      <c r="A505" s="53">
        <f t="shared" si="12"/>
        <v>396</v>
      </c>
      <c r="B505" s="58" t="s">
        <v>956</v>
      </c>
      <c r="C505" s="13" t="s">
        <v>298</v>
      </c>
      <c r="D505" s="23">
        <v>21</v>
      </c>
    </row>
    <row r="506" spans="1:4" ht="12.75" customHeight="1">
      <c r="A506" s="53">
        <f t="shared" si="12"/>
        <v>397</v>
      </c>
      <c r="B506" s="58" t="s">
        <v>957</v>
      </c>
      <c r="C506" s="13" t="s">
        <v>248</v>
      </c>
      <c r="D506" s="23">
        <v>112</v>
      </c>
    </row>
    <row r="507" spans="1:4" ht="12.75" customHeight="1">
      <c r="A507" s="53">
        <f t="shared" si="12"/>
        <v>398</v>
      </c>
      <c r="B507" s="58" t="s">
        <v>958</v>
      </c>
      <c r="C507" s="13" t="s">
        <v>248</v>
      </c>
      <c r="D507" s="23">
        <v>112</v>
      </c>
    </row>
    <row r="508" spans="1:4" ht="12.75" customHeight="1">
      <c r="A508" s="53">
        <f t="shared" si="12"/>
        <v>399</v>
      </c>
      <c r="B508" s="58" t="s">
        <v>959</v>
      </c>
      <c r="C508" s="13" t="s">
        <v>27</v>
      </c>
      <c r="D508" s="23">
        <v>58</v>
      </c>
    </row>
    <row r="509" spans="1:4" ht="12.75" customHeight="1">
      <c r="A509" s="53">
        <f t="shared" si="12"/>
        <v>400</v>
      </c>
      <c r="B509" s="58" t="s">
        <v>352</v>
      </c>
      <c r="C509" s="13" t="s">
        <v>298</v>
      </c>
      <c r="D509" s="23">
        <v>79</v>
      </c>
    </row>
    <row r="510" spans="1:4" ht="12.75" customHeight="1">
      <c r="A510" s="53">
        <f t="shared" si="12"/>
        <v>401</v>
      </c>
      <c r="B510" s="58" t="s">
        <v>960</v>
      </c>
      <c r="C510" s="13" t="s">
        <v>354</v>
      </c>
      <c r="D510" s="23">
        <v>26</v>
      </c>
    </row>
    <row r="511" spans="1:4" ht="12.75" customHeight="1">
      <c r="A511" s="53">
        <f t="shared" si="12"/>
        <v>402</v>
      </c>
      <c r="B511" s="58" t="s">
        <v>961</v>
      </c>
      <c r="C511" s="13" t="s">
        <v>327</v>
      </c>
      <c r="D511" s="23">
        <v>26</v>
      </c>
    </row>
    <row r="512" spans="1:4" ht="12.75" customHeight="1">
      <c r="A512" s="135" t="s">
        <v>496</v>
      </c>
      <c r="B512" s="135"/>
      <c r="C512" s="135"/>
      <c r="D512" s="135"/>
    </row>
    <row r="513" spans="1:4" ht="12.75" customHeight="1">
      <c r="A513" s="53">
        <f>A511+1</f>
        <v>403</v>
      </c>
      <c r="B513" s="58" t="s">
        <v>1301</v>
      </c>
      <c r="C513" s="13" t="s">
        <v>27</v>
      </c>
      <c r="D513" s="23">
        <v>21</v>
      </c>
    </row>
    <row r="514" spans="1:4" ht="12.75" customHeight="1">
      <c r="A514" s="53">
        <f>A513+1</f>
        <v>404</v>
      </c>
      <c r="B514" s="58" t="s">
        <v>1302</v>
      </c>
      <c r="C514" s="13" t="s">
        <v>27</v>
      </c>
      <c r="D514" s="23">
        <v>47</v>
      </c>
    </row>
    <row r="515" spans="1:4" ht="12.75" customHeight="1">
      <c r="A515" s="53">
        <f>A514+1</f>
        <v>405</v>
      </c>
      <c r="B515" s="58" t="s">
        <v>1303</v>
      </c>
      <c r="C515" s="13" t="s">
        <v>27</v>
      </c>
      <c r="D515" s="23">
        <v>84</v>
      </c>
    </row>
    <row r="516" spans="1:4" ht="12.75" customHeight="1">
      <c r="A516" s="53">
        <f>A515+1</f>
        <v>406</v>
      </c>
      <c r="B516" s="58" t="s">
        <v>1304</v>
      </c>
      <c r="C516" s="13" t="s">
        <v>27</v>
      </c>
      <c r="D516" s="23">
        <v>53</v>
      </c>
    </row>
    <row r="517" spans="1:4" ht="12" customHeight="1">
      <c r="A517" s="53">
        <f>A516+1</f>
        <v>407</v>
      </c>
      <c r="B517" s="58" t="s">
        <v>1305</v>
      </c>
      <c r="C517" s="13" t="s">
        <v>27</v>
      </c>
      <c r="D517" s="23">
        <v>32</v>
      </c>
    </row>
    <row r="518" spans="1:4" ht="12.75" customHeight="1">
      <c r="A518" s="53">
        <f>A517+1</f>
        <v>408</v>
      </c>
      <c r="B518" s="58" t="s">
        <v>361</v>
      </c>
      <c r="C518" s="13" t="s">
        <v>27</v>
      </c>
      <c r="D518" s="23">
        <v>11</v>
      </c>
    </row>
    <row r="519" spans="1:4" ht="12.75" customHeight="1">
      <c r="A519" s="134" t="s">
        <v>495</v>
      </c>
      <c r="B519" s="134"/>
      <c r="C519" s="134"/>
      <c r="D519" s="134"/>
    </row>
    <row r="520" spans="1:4" ht="12.75" customHeight="1">
      <c r="A520" s="53">
        <f>A518+1</f>
        <v>409</v>
      </c>
      <c r="B520" s="58" t="s">
        <v>1306</v>
      </c>
      <c r="C520" s="13" t="s">
        <v>27</v>
      </c>
      <c r="D520" s="23">
        <v>5</v>
      </c>
    </row>
    <row r="521" spans="1:4" ht="12.75" customHeight="1">
      <c r="A521" s="53">
        <f>A520+1</f>
        <v>410</v>
      </c>
      <c r="B521" s="58" t="s">
        <v>1307</v>
      </c>
      <c r="C521" s="13" t="s">
        <v>364</v>
      </c>
      <c r="D521" s="23">
        <v>5</v>
      </c>
    </row>
    <row r="522" spans="1:4" ht="12.75" customHeight="1">
      <c r="A522" s="53">
        <f>A521+1</f>
        <v>411</v>
      </c>
      <c r="B522" s="58" t="s">
        <v>1308</v>
      </c>
      <c r="C522" s="13" t="s">
        <v>248</v>
      </c>
      <c r="D522" s="23">
        <v>79</v>
      </c>
    </row>
    <row r="523" spans="1:4" ht="12.75" customHeight="1">
      <c r="A523" s="134" t="s">
        <v>494</v>
      </c>
      <c r="B523" s="134"/>
      <c r="C523" s="134"/>
      <c r="D523" s="134"/>
    </row>
    <row r="524" spans="1:4" ht="12.75" customHeight="1">
      <c r="A524" s="53">
        <f>A522+1</f>
        <v>412</v>
      </c>
      <c r="B524" s="58" t="s">
        <v>366</v>
      </c>
      <c r="C524" s="13" t="s">
        <v>367</v>
      </c>
      <c r="D524" s="23">
        <v>58</v>
      </c>
    </row>
    <row r="525" spans="1:4" ht="12.75" customHeight="1">
      <c r="A525" s="53">
        <f>A524+1</f>
        <v>413</v>
      </c>
      <c r="B525" s="58" t="s">
        <v>368</v>
      </c>
      <c r="C525" s="13" t="s">
        <v>369</v>
      </c>
      <c r="D525" s="23">
        <v>32</v>
      </c>
    </row>
    <row r="526" spans="1:4" ht="12.75" customHeight="1">
      <c r="A526" s="53">
        <f>A525+1</f>
        <v>414</v>
      </c>
      <c r="B526" s="58" t="s">
        <v>370</v>
      </c>
      <c r="C526" s="13" t="s">
        <v>371</v>
      </c>
      <c r="D526" s="23">
        <v>63</v>
      </c>
    </row>
    <row r="527" spans="1:4" ht="12.75" customHeight="1">
      <c r="A527" s="53">
        <f>A526+1</f>
        <v>415</v>
      </c>
      <c r="B527" s="58" t="s">
        <v>372</v>
      </c>
      <c r="C527" s="13" t="s">
        <v>367</v>
      </c>
      <c r="D527" s="23">
        <v>58</v>
      </c>
    </row>
    <row r="528" spans="1:4" ht="12.75" customHeight="1">
      <c r="A528" s="53">
        <f>A527+1</f>
        <v>416</v>
      </c>
      <c r="B528" s="58" t="s">
        <v>373</v>
      </c>
      <c r="C528" s="13" t="s">
        <v>27</v>
      </c>
      <c r="D528" s="23">
        <v>105</v>
      </c>
    </row>
    <row r="529" spans="1:4" ht="12.75" customHeight="1">
      <c r="A529" s="53">
        <f>A528+1</f>
        <v>417</v>
      </c>
      <c r="B529" s="58" t="s">
        <v>374</v>
      </c>
      <c r="C529" s="13" t="s">
        <v>27</v>
      </c>
      <c r="D529" s="23">
        <v>53</v>
      </c>
    </row>
    <row r="530" spans="1:4" ht="12.75" customHeight="1">
      <c r="A530" s="134" t="s">
        <v>493</v>
      </c>
      <c r="B530" s="134"/>
      <c r="C530" s="134"/>
      <c r="D530" s="134"/>
    </row>
    <row r="531" spans="1:4" ht="12.75" customHeight="1">
      <c r="A531" s="53">
        <f>A529+1</f>
        <v>418</v>
      </c>
      <c r="B531" s="58" t="s">
        <v>375</v>
      </c>
      <c r="C531" s="13" t="s">
        <v>27</v>
      </c>
      <c r="D531" s="23">
        <v>111</v>
      </c>
    </row>
    <row r="532" spans="1:4" ht="12.75" customHeight="1">
      <c r="A532" s="53">
        <f>A531+1</f>
        <v>419</v>
      </c>
      <c r="B532" s="58" t="s">
        <v>376</v>
      </c>
      <c r="C532" s="13" t="s">
        <v>248</v>
      </c>
      <c r="D532" s="23">
        <v>116</v>
      </c>
    </row>
    <row r="533" spans="1:4" ht="12.75" customHeight="1">
      <c r="A533" s="134" t="s">
        <v>492</v>
      </c>
      <c r="B533" s="134"/>
      <c r="C533" s="134"/>
      <c r="D533" s="134"/>
    </row>
    <row r="534" spans="1:4" ht="12.75" customHeight="1">
      <c r="A534" s="53">
        <f>A532+1</f>
        <v>420</v>
      </c>
      <c r="B534" s="58" t="s">
        <v>377</v>
      </c>
      <c r="C534" s="13" t="s">
        <v>298</v>
      </c>
      <c r="D534" s="23">
        <v>79</v>
      </c>
    </row>
    <row r="535" spans="1:4" ht="12.75" customHeight="1">
      <c r="A535" s="53">
        <f>A534+1</f>
        <v>421</v>
      </c>
      <c r="B535" s="58" t="s">
        <v>378</v>
      </c>
      <c r="C535" s="13" t="s">
        <v>298</v>
      </c>
      <c r="D535" s="23">
        <v>79</v>
      </c>
    </row>
    <row r="536" spans="1:4" ht="21" customHeight="1">
      <c r="A536" s="142" t="s">
        <v>491</v>
      </c>
      <c r="B536" s="142"/>
      <c r="C536" s="142"/>
      <c r="D536" s="142"/>
    </row>
    <row r="537" spans="1:4" ht="12.75" customHeight="1">
      <c r="A537" s="53">
        <f>A535+1</f>
        <v>422</v>
      </c>
      <c r="B537" s="58" t="s">
        <v>379</v>
      </c>
      <c r="C537" s="13" t="s">
        <v>307</v>
      </c>
      <c r="D537" s="23">
        <v>27</v>
      </c>
    </row>
    <row r="538" spans="1:4" ht="12.75" customHeight="1">
      <c r="A538" s="53">
        <f>A537+1</f>
        <v>423</v>
      </c>
      <c r="B538" s="58" t="s">
        <v>380</v>
      </c>
      <c r="C538" s="13" t="s">
        <v>307</v>
      </c>
      <c r="D538" s="23">
        <v>20</v>
      </c>
    </row>
    <row r="539" spans="1:4" ht="12.75" customHeight="1">
      <c r="A539" s="53">
        <f aca="true" t="shared" si="13" ref="A539:A562">A538+1</f>
        <v>424</v>
      </c>
      <c r="B539" s="58" t="s">
        <v>381</v>
      </c>
      <c r="C539" s="13" t="s">
        <v>307</v>
      </c>
      <c r="D539" s="23">
        <v>27</v>
      </c>
    </row>
    <row r="540" spans="1:4" ht="12.75" customHeight="1">
      <c r="A540" s="53">
        <f t="shared" si="13"/>
        <v>425</v>
      </c>
      <c r="B540" s="58" t="s">
        <v>382</v>
      </c>
      <c r="C540" s="13" t="s">
        <v>307</v>
      </c>
      <c r="D540" s="23">
        <v>27</v>
      </c>
    </row>
    <row r="541" spans="1:4" ht="12.75" customHeight="1">
      <c r="A541" s="53">
        <f t="shared" si="13"/>
        <v>426</v>
      </c>
      <c r="B541" s="58" t="s">
        <v>383</v>
      </c>
      <c r="C541" s="13" t="s">
        <v>307</v>
      </c>
      <c r="D541" s="23">
        <v>43</v>
      </c>
    </row>
    <row r="542" spans="1:4" ht="12.75" customHeight="1">
      <c r="A542" s="53">
        <f t="shared" si="13"/>
        <v>427</v>
      </c>
      <c r="B542" s="58" t="s">
        <v>384</v>
      </c>
      <c r="C542" s="13" t="s">
        <v>307</v>
      </c>
      <c r="D542" s="23">
        <v>31</v>
      </c>
    </row>
    <row r="543" spans="1:4" ht="12.75" customHeight="1">
      <c r="A543" s="53">
        <f t="shared" si="13"/>
        <v>428</v>
      </c>
      <c r="B543" s="58" t="s">
        <v>385</v>
      </c>
      <c r="C543" s="13" t="s">
        <v>307</v>
      </c>
      <c r="D543" s="23">
        <v>31</v>
      </c>
    </row>
    <row r="544" spans="1:4" ht="12.75" customHeight="1">
      <c r="A544" s="53">
        <f t="shared" si="13"/>
        <v>429</v>
      </c>
      <c r="B544" s="58" t="s">
        <v>386</v>
      </c>
      <c r="C544" s="13" t="s">
        <v>307</v>
      </c>
      <c r="D544" s="23">
        <v>43</v>
      </c>
    </row>
    <row r="545" spans="1:4" ht="12.75" customHeight="1">
      <c r="A545" s="53">
        <f t="shared" si="13"/>
        <v>430</v>
      </c>
      <c r="B545" s="58" t="s">
        <v>387</v>
      </c>
      <c r="C545" s="13" t="s">
        <v>307</v>
      </c>
      <c r="D545" s="23">
        <v>31</v>
      </c>
    </row>
    <row r="546" spans="1:4" ht="12.75" customHeight="1">
      <c r="A546" s="53">
        <f t="shared" si="13"/>
        <v>431</v>
      </c>
      <c r="B546" s="58" t="s">
        <v>388</v>
      </c>
      <c r="C546" s="13" t="s">
        <v>307</v>
      </c>
      <c r="D546" s="23">
        <v>23</v>
      </c>
    </row>
    <row r="547" spans="1:4" ht="12.75" customHeight="1">
      <c r="A547" s="53">
        <f t="shared" si="13"/>
        <v>432</v>
      </c>
      <c r="B547" s="58" t="s">
        <v>389</v>
      </c>
      <c r="C547" s="13" t="s">
        <v>307</v>
      </c>
      <c r="D547" s="23">
        <v>23</v>
      </c>
    </row>
    <row r="548" spans="1:4" ht="12.75" customHeight="1">
      <c r="A548" s="53">
        <f t="shared" si="13"/>
        <v>433</v>
      </c>
      <c r="B548" s="58" t="s">
        <v>390</v>
      </c>
      <c r="C548" s="13" t="s">
        <v>307</v>
      </c>
      <c r="D548" s="23">
        <v>31</v>
      </c>
    </row>
    <row r="549" spans="1:4" ht="12.75" customHeight="1">
      <c r="A549" s="53">
        <f t="shared" si="13"/>
        <v>434</v>
      </c>
      <c r="B549" s="58" t="s">
        <v>391</v>
      </c>
      <c r="C549" s="13" t="s">
        <v>307</v>
      </c>
      <c r="D549" s="23">
        <v>43</v>
      </c>
    </row>
    <row r="550" spans="1:4" ht="12.75" customHeight="1">
      <c r="A550" s="53">
        <f t="shared" si="13"/>
        <v>435</v>
      </c>
      <c r="B550" s="58" t="s">
        <v>392</v>
      </c>
      <c r="C550" s="13" t="s">
        <v>307</v>
      </c>
      <c r="D550" s="23">
        <v>54</v>
      </c>
    </row>
    <row r="551" spans="1:4" ht="12.75" customHeight="1">
      <c r="A551" s="53">
        <f t="shared" si="13"/>
        <v>436</v>
      </c>
      <c r="B551" s="58" t="s">
        <v>393</v>
      </c>
      <c r="C551" s="13" t="s">
        <v>307</v>
      </c>
      <c r="D551" s="23">
        <v>31</v>
      </c>
    </row>
    <row r="552" spans="1:4" ht="12.75" customHeight="1">
      <c r="A552" s="53">
        <f t="shared" si="13"/>
        <v>437</v>
      </c>
      <c r="B552" s="58" t="s">
        <v>394</v>
      </c>
      <c r="C552" s="13" t="s">
        <v>307</v>
      </c>
      <c r="D552" s="23">
        <v>54</v>
      </c>
    </row>
    <row r="553" spans="1:4" ht="12.75" customHeight="1">
      <c r="A553" s="53">
        <f t="shared" si="13"/>
        <v>438</v>
      </c>
      <c r="B553" s="58" t="s">
        <v>395</v>
      </c>
      <c r="C553" s="13" t="s">
        <v>307</v>
      </c>
      <c r="D553" s="23">
        <v>66</v>
      </c>
    </row>
    <row r="554" spans="1:4" ht="12.75" customHeight="1">
      <c r="A554" s="53">
        <f t="shared" si="13"/>
        <v>439</v>
      </c>
      <c r="B554" s="58" t="s">
        <v>396</v>
      </c>
      <c r="C554" s="13" t="s">
        <v>397</v>
      </c>
      <c r="D554" s="23">
        <v>32</v>
      </c>
    </row>
    <row r="555" spans="1:4" ht="12.75" customHeight="1">
      <c r="A555" s="53">
        <f t="shared" si="13"/>
        <v>440</v>
      </c>
      <c r="B555" s="58" t="s">
        <v>398</v>
      </c>
      <c r="C555" s="13" t="s">
        <v>399</v>
      </c>
      <c r="D555" s="23">
        <v>15</v>
      </c>
    </row>
    <row r="556" spans="1:4" ht="12.75" customHeight="1">
      <c r="A556" s="53">
        <f t="shared" si="13"/>
        <v>441</v>
      </c>
      <c r="B556" s="58" t="s">
        <v>400</v>
      </c>
      <c r="C556" s="13" t="s">
        <v>399</v>
      </c>
      <c r="D556" s="23">
        <v>32</v>
      </c>
    </row>
    <row r="557" spans="1:4" ht="12.75" customHeight="1">
      <c r="A557" s="53">
        <f t="shared" si="13"/>
        <v>442</v>
      </c>
      <c r="B557" s="58" t="s">
        <v>401</v>
      </c>
      <c r="C557" s="13" t="s">
        <v>307</v>
      </c>
      <c r="D557" s="23">
        <v>23</v>
      </c>
    </row>
    <row r="558" spans="1:4" ht="12.75" customHeight="1">
      <c r="A558" s="53">
        <f t="shared" si="13"/>
        <v>443</v>
      </c>
      <c r="B558" s="58" t="s">
        <v>402</v>
      </c>
      <c r="C558" s="13" t="s">
        <v>307</v>
      </c>
      <c r="D558" s="23">
        <v>15</v>
      </c>
    </row>
    <row r="559" spans="1:4" ht="13.5" customHeight="1">
      <c r="A559" s="53">
        <f t="shared" si="13"/>
        <v>444</v>
      </c>
      <c r="B559" s="58" t="s">
        <v>403</v>
      </c>
      <c r="C559" s="13" t="s">
        <v>399</v>
      </c>
      <c r="D559" s="23">
        <v>17</v>
      </c>
    </row>
    <row r="560" spans="1:4" ht="13.5" customHeight="1">
      <c r="A560" s="53">
        <f t="shared" si="13"/>
        <v>445</v>
      </c>
      <c r="B560" s="58" t="s">
        <v>404</v>
      </c>
      <c r="C560" s="13" t="s">
        <v>307</v>
      </c>
      <c r="D560" s="23">
        <v>21</v>
      </c>
    </row>
    <row r="561" spans="1:4" ht="12" customHeight="1">
      <c r="A561" s="53">
        <f t="shared" si="13"/>
        <v>446</v>
      </c>
      <c r="B561" s="58" t="s">
        <v>405</v>
      </c>
      <c r="C561" s="13" t="s">
        <v>307</v>
      </c>
      <c r="D561" s="23">
        <v>42</v>
      </c>
    </row>
    <row r="562" spans="1:4" ht="12" customHeight="1">
      <c r="A562" s="53">
        <f t="shared" si="13"/>
        <v>447</v>
      </c>
      <c r="B562" s="58" t="s">
        <v>406</v>
      </c>
      <c r="C562" s="13" t="s">
        <v>397</v>
      </c>
      <c r="D562" s="23">
        <v>18</v>
      </c>
    </row>
    <row r="563" spans="1:4" ht="12" customHeight="1">
      <c r="A563" s="134" t="s">
        <v>490</v>
      </c>
      <c r="B563" s="134"/>
      <c r="C563" s="134"/>
      <c r="D563" s="134"/>
    </row>
    <row r="564" spans="1:4" ht="13.5" customHeight="1">
      <c r="A564" s="53">
        <f>A562+1</f>
        <v>448</v>
      </c>
      <c r="B564" s="58" t="s">
        <v>407</v>
      </c>
      <c r="C564" s="13" t="s">
        <v>29</v>
      </c>
      <c r="D564" s="23">
        <v>11.8</v>
      </c>
    </row>
    <row r="565" spans="1:4" ht="12" customHeight="1">
      <c r="A565" s="53">
        <f>A564+1</f>
        <v>449</v>
      </c>
      <c r="B565" s="58" t="s">
        <v>408</v>
      </c>
      <c r="C565" s="13" t="s">
        <v>29</v>
      </c>
      <c r="D565" s="23">
        <v>2.9</v>
      </c>
    </row>
    <row r="566" spans="1:4" ht="12" customHeight="1">
      <c r="A566" s="53">
        <f aca="true" t="shared" si="14" ref="A566:A574">A565+1</f>
        <v>450</v>
      </c>
      <c r="B566" s="58" t="s">
        <v>409</v>
      </c>
      <c r="C566" s="13" t="s">
        <v>29</v>
      </c>
      <c r="D566" s="23">
        <v>1.4</v>
      </c>
    </row>
    <row r="567" spans="1:4" ht="12" customHeight="1">
      <c r="A567" s="53">
        <f t="shared" si="14"/>
        <v>451</v>
      </c>
      <c r="B567" s="58" t="s">
        <v>410</v>
      </c>
      <c r="C567" s="13" t="s">
        <v>29</v>
      </c>
      <c r="D567" s="23">
        <v>1.4</v>
      </c>
    </row>
    <row r="568" spans="1:4" ht="12" customHeight="1">
      <c r="A568" s="53">
        <f t="shared" si="14"/>
        <v>452</v>
      </c>
      <c r="B568" s="58" t="s">
        <v>411</v>
      </c>
      <c r="C568" s="13" t="s">
        <v>29</v>
      </c>
      <c r="D568" s="23">
        <v>3.4</v>
      </c>
    </row>
    <row r="569" spans="1:4" ht="12" customHeight="1">
      <c r="A569" s="53">
        <f t="shared" si="14"/>
        <v>453</v>
      </c>
      <c r="B569" s="58" t="s">
        <v>412</v>
      </c>
      <c r="C569" s="13" t="s">
        <v>29</v>
      </c>
      <c r="D569" s="23">
        <v>7.8</v>
      </c>
    </row>
    <row r="570" spans="1:4" ht="12" customHeight="1">
      <c r="A570" s="53">
        <f t="shared" si="14"/>
        <v>454</v>
      </c>
      <c r="B570" s="58" t="s">
        <v>413</v>
      </c>
      <c r="C570" s="13" t="s">
        <v>29</v>
      </c>
      <c r="D570" s="23">
        <v>10.6</v>
      </c>
    </row>
    <row r="571" spans="1:4" ht="12.75" customHeight="1">
      <c r="A571" s="53">
        <f t="shared" si="14"/>
        <v>455</v>
      </c>
      <c r="B571" s="58" t="s">
        <v>414</v>
      </c>
      <c r="C571" s="13" t="s">
        <v>29</v>
      </c>
      <c r="D571" s="23">
        <v>5.5</v>
      </c>
    </row>
    <row r="572" spans="1:4" ht="12" customHeight="1">
      <c r="A572" s="53">
        <f t="shared" si="14"/>
        <v>456</v>
      </c>
      <c r="B572" s="58" t="s">
        <v>415</v>
      </c>
      <c r="C572" s="13" t="s">
        <v>29</v>
      </c>
      <c r="D572" s="23">
        <v>2.1</v>
      </c>
    </row>
    <row r="573" spans="1:4" ht="12.75" customHeight="1">
      <c r="A573" s="53">
        <f t="shared" si="14"/>
        <v>457</v>
      </c>
      <c r="B573" s="58" t="s">
        <v>429</v>
      </c>
      <c r="C573" s="13" t="s">
        <v>430</v>
      </c>
      <c r="D573" s="23">
        <v>105</v>
      </c>
    </row>
    <row r="574" spans="1:4" ht="12" customHeight="1">
      <c r="A574" s="53">
        <f t="shared" si="14"/>
        <v>458</v>
      </c>
      <c r="B574" s="58" t="s">
        <v>416</v>
      </c>
      <c r="C574" s="13" t="s">
        <v>29</v>
      </c>
      <c r="D574" s="23">
        <v>2.2</v>
      </c>
    </row>
    <row r="575" spans="1:4" ht="12.75" customHeight="1">
      <c r="A575" s="143" t="s">
        <v>489</v>
      </c>
      <c r="B575" s="144"/>
      <c r="C575" s="144"/>
      <c r="D575" s="145"/>
    </row>
    <row r="576" spans="1:4" ht="14.25" customHeight="1">
      <c r="A576" s="55">
        <f>A574+1</f>
        <v>459</v>
      </c>
      <c r="B576" s="26" t="s">
        <v>417</v>
      </c>
      <c r="C576" s="65" t="s">
        <v>418</v>
      </c>
      <c r="D576" s="66">
        <v>10.3</v>
      </c>
    </row>
    <row r="577" spans="1:4" ht="12" customHeight="1">
      <c r="A577" s="142" t="s">
        <v>488</v>
      </c>
      <c r="B577" s="142"/>
      <c r="C577" s="142"/>
      <c r="D577" s="142"/>
    </row>
    <row r="578" spans="1:4" ht="22.5" customHeight="1">
      <c r="A578" s="55">
        <f>A576+1</f>
        <v>460</v>
      </c>
      <c r="B578" s="26" t="s">
        <v>449</v>
      </c>
      <c r="C578" s="65" t="s">
        <v>430</v>
      </c>
      <c r="D578" s="66">
        <v>135.2</v>
      </c>
    </row>
    <row r="579" spans="1:4" ht="22.5" customHeight="1">
      <c r="A579" s="120" t="s">
        <v>963</v>
      </c>
      <c r="B579" s="121"/>
      <c r="C579" s="121"/>
      <c r="D579" s="122"/>
    </row>
    <row r="580" spans="1:4" ht="12.75" customHeight="1">
      <c r="A580" s="55">
        <f>A578+1</f>
        <v>461</v>
      </c>
      <c r="B580" s="26" t="s">
        <v>962</v>
      </c>
      <c r="C580" s="65" t="s">
        <v>248</v>
      </c>
      <c r="D580" s="66">
        <v>95</v>
      </c>
    </row>
    <row r="581" spans="1:4" ht="12.75" customHeight="1">
      <c r="A581" s="55">
        <f>A580+1</f>
        <v>462</v>
      </c>
      <c r="B581" s="26" t="s">
        <v>530</v>
      </c>
      <c r="C581" s="65" t="s">
        <v>248</v>
      </c>
      <c r="D581" s="66">
        <v>95</v>
      </c>
    </row>
    <row r="582" spans="1:4" ht="22.5" customHeight="1">
      <c r="A582" s="55">
        <f aca="true" t="shared" si="15" ref="A582:A589">A581+1</f>
        <v>463</v>
      </c>
      <c r="B582" s="26" t="s">
        <v>964</v>
      </c>
      <c r="C582" s="65" t="s">
        <v>248</v>
      </c>
      <c r="D582" s="66">
        <v>168</v>
      </c>
    </row>
    <row r="583" spans="1:4" ht="22.5" customHeight="1">
      <c r="A583" s="55">
        <f t="shared" si="15"/>
        <v>464</v>
      </c>
      <c r="B583" s="26" t="s">
        <v>531</v>
      </c>
      <c r="C583" s="65" t="s">
        <v>248</v>
      </c>
      <c r="D583" s="66">
        <v>168</v>
      </c>
    </row>
    <row r="584" spans="1:4" ht="12.75" customHeight="1">
      <c r="A584" s="55">
        <f t="shared" si="15"/>
        <v>465</v>
      </c>
      <c r="B584" s="26" t="s">
        <v>532</v>
      </c>
      <c r="C584" s="65" t="s">
        <v>248</v>
      </c>
      <c r="D584" s="66">
        <v>95</v>
      </c>
    </row>
    <row r="585" spans="1:4" ht="12.75" customHeight="1">
      <c r="A585" s="55">
        <f t="shared" si="15"/>
        <v>466</v>
      </c>
      <c r="B585" s="26" t="s">
        <v>533</v>
      </c>
      <c r="C585" s="65" t="s">
        <v>248</v>
      </c>
      <c r="D585" s="66">
        <v>84</v>
      </c>
    </row>
    <row r="586" spans="1:4" ht="12.75" customHeight="1">
      <c r="A586" s="55">
        <f t="shared" si="15"/>
        <v>467</v>
      </c>
      <c r="B586" s="26" t="s">
        <v>965</v>
      </c>
      <c r="C586" s="65" t="s">
        <v>248</v>
      </c>
      <c r="D586" s="66">
        <v>95</v>
      </c>
    </row>
    <row r="587" spans="1:4" ht="12.75" customHeight="1">
      <c r="A587" s="55">
        <f t="shared" si="15"/>
        <v>468</v>
      </c>
      <c r="B587" s="26" t="s">
        <v>534</v>
      </c>
      <c r="C587" s="65" t="s">
        <v>249</v>
      </c>
      <c r="D587" s="66">
        <v>115</v>
      </c>
    </row>
    <row r="588" spans="1:4" ht="12.75" customHeight="1">
      <c r="A588" s="55">
        <f t="shared" si="15"/>
        <v>469</v>
      </c>
      <c r="B588" s="26" t="s">
        <v>535</v>
      </c>
      <c r="C588" s="65" t="s">
        <v>249</v>
      </c>
      <c r="D588" s="66">
        <v>115</v>
      </c>
    </row>
    <row r="589" spans="1:4" ht="12.75" customHeight="1">
      <c r="A589" s="55">
        <f t="shared" si="15"/>
        <v>470</v>
      </c>
      <c r="B589" s="26" t="s">
        <v>536</v>
      </c>
      <c r="C589" s="65" t="s">
        <v>63</v>
      </c>
      <c r="D589" s="66">
        <v>105</v>
      </c>
    </row>
    <row r="590" spans="1:4" ht="30.75" customHeight="1">
      <c r="A590" s="146" t="s">
        <v>966</v>
      </c>
      <c r="B590" s="147"/>
      <c r="C590" s="147"/>
      <c r="D590" s="148"/>
    </row>
    <row r="591" spans="1:4" ht="11.25" customHeight="1">
      <c r="A591" s="55">
        <f>A589+1</f>
        <v>471</v>
      </c>
      <c r="B591" s="26" t="s">
        <v>537</v>
      </c>
      <c r="C591" s="65" t="s">
        <v>248</v>
      </c>
      <c r="D591" s="66">
        <v>100</v>
      </c>
    </row>
    <row r="592" spans="1:4" ht="22.5" customHeight="1">
      <c r="A592" s="55">
        <f>A591+1</f>
        <v>472</v>
      </c>
      <c r="B592" s="26" t="s">
        <v>538</v>
      </c>
      <c r="C592" s="65" t="s">
        <v>248</v>
      </c>
      <c r="D592" s="66">
        <v>100</v>
      </c>
    </row>
    <row r="593" spans="1:4" ht="11.25" customHeight="1">
      <c r="A593" s="55">
        <f aca="true" t="shared" si="16" ref="A593:A609">A592+1</f>
        <v>473</v>
      </c>
      <c r="B593" s="26" t="s">
        <v>539</v>
      </c>
      <c r="C593" s="65" t="s">
        <v>248</v>
      </c>
      <c r="D593" s="66">
        <v>100</v>
      </c>
    </row>
    <row r="594" spans="1:4" ht="22.5" customHeight="1">
      <c r="A594" s="55">
        <f t="shared" si="16"/>
        <v>474</v>
      </c>
      <c r="B594" s="26" t="s">
        <v>540</v>
      </c>
      <c r="C594" s="65" t="s">
        <v>248</v>
      </c>
      <c r="D594" s="66">
        <v>137</v>
      </c>
    </row>
    <row r="595" spans="1:4" ht="22.5" customHeight="1">
      <c r="A595" s="55">
        <f t="shared" si="16"/>
        <v>475</v>
      </c>
      <c r="B595" s="26" t="s">
        <v>541</v>
      </c>
      <c r="C595" s="65" t="s">
        <v>248</v>
      </c>
      <c r="D595" s="66">
        <v>174</v>
      </c>
    </row>
    <row r="596" spans="1:4" ht="11.25" customHeight="1">
      <c r="A596" s="55">
        <f t="shared" si="16"/>
        <v>476</v>
      </c>
      <c r="B596" s="26" t="s">
        <v>542</v>
      </c>
      <c r="C596" s="65" t="s">
        <v>248</v>
      </c>
      <c r="D596" s="66">
        <v>84</v>
      </c>
    </row>
    <row r="597" spans="1:4" ht="11.25" customHeight="1">
      <c r="A597" s="55">
        <f t="shared" si="16"/>
        <v>477</v>
      </c>
      <c r="B597" s="26" t="s">
        <v>543</v>
      </c>
      <c r="C597" s="65" t="s">
        <v>248</v>
      </c>
      <c r="D597" s="66">
        <v>84</v>
      </c>
    </row>
    <row r="598" spans="1:4" ht="22.5" customHeight="1">
      <c r="A598" s="55">
        <f t="shared" si="16"/>
        <v>478</v>
      </c>
      <c r="B598" s="26" t="s">
        <v>544</v>
      </c>
      <c r="C598" s="65" t="s">
        <v>248</v>
      </c>
      <c r="D598" s="66">
        <v>189</v>
      </c>
    </row>
    <row r="599" spans="1:4" ht="22.5" customHeight="1">
      <c r="A599" s="55">
        <f t="shared" si="16"/>
        <v>479</v>
      </c>
      <c r="B599" s="26" t="s">
        <v>545</v>
      </c>
      <c r="C599" s="65" t="s">
        <v>248</v>
      </c>
      <c r="D599" s="66">
        <v>189</v>
      </c>
    </row>
    <row r="600" spans="1:4" ht="22.5" customHeight="1">
      <c r="A600" s="55">
        <f t="shared" si="16"/>
        <v>480</v>
      </c>
      <c r="B600" s="26" t="s">
        <v>546</v>
      </c>
      <c r="C600" s="65" t="s">
        <v>248</v>
      </c>
      <c r="D600" s="66">
        <v>189</v>
      </c>
    </row>
    <row r="601" spans="1:4" ht="11.25" customHeight="1">
      <c r="A601" s="55">
        <f t="shared" si="16"/>
        <v>481</v>
      </c>
      <c r="B601" s="26" t="s">
        <v>547</v>
      </c>
      <c r="C601" s="65" t="s">
        <v>248</v>
      </c>
      <c r="D601" s="66">
        <v>189</v>
      </c>
    </row>
    <row r="602" spans="1:4" ht="11.25" customHeight="1">
      <c r="A602" s="55">
        <f t="shared" si="16"/>
        <v>482</v>
      </c>
      <c r="B602" s="26" t="s">
        <v>548</v>
      </c>
      <c r="C602" s="65" t="s">
        <v>248</v>
      </c>
      <c r="D602" s="66">
        <v>84</v>
      </c>
    </row>
    <row r="603" spans="1:4" ht="12.75" customHeight="1">
      <c r="A603" s="55">
        <f t="shared" si="16"/>
        <v>483</v>
      </c>
      <c r="B603" s="26" t="s">
        <v>549</v>
      </c>
      <c r="C603" s="65" t="s">
        <v>248</v>
      </c>
      <c r="D603" s="66">
        <v>105</v>
      </c>
    </row>
    <row r="604" spans="1:4" ht="22.5" customHeight="1">
      <c r="A604" s="55">
        <f t="shared" si="16"/>
        <v>484</v>
      </c>
      <c r="B604" s="26" t="s">
        <v>550</v>
      </c>
      <c r="C604" s="65" t="s">
        <v>248</v>
      </c>
      <c r="D604" s="66">
        <v>189</v>
      </c>
    </row>
    <row r="605" spans="1:4" ht="12.75" customHeight="1">
      <c r="A605" s="55">
        <f t="shared" si="16"/>
        <v>485</v>
      </c>
      <c r="B605" s="26" t="s">
        <v>551</v>
      </c>
      <c r="C605" s="65" t="s">
        <v>248</v>
      </c>
      <c r="D605" s="66">
        <v>189</v>
      </c>
    </row>
    <row r="606" spans="1:4" ht="12.75" customHeight="1">
      <c r="A606" s="55">
        <f t="shared" si="16"/>
        <v>486</v>
      </c>
      <c r="B606" s="26" t="s">
        <v>552</v>
      </c>
      <c r="C606" s="65" t="s">
        <v>248</v>
      </c>
      <c r="D606" s="66">
        <v>189</v>
      </c>
    </row>
    <row r="607" spans="1:4" ht="12.75" customHeight="1">
      <c r="A607" s="55">
        <f t="shared" si="16"/>
        <v>487</v>
      </c>
      <c r="B607" s="26" t="s">
        <v>553</v>
      </c>
      <c r="C607" s="65" t="s">
        <v>249</v>
      </c>
      <c r="D607" s="66">
        <v>189</v>
      </c>
    </row>
    <row r="608" spans="1:4" ht="22.5" customHeight="1">
      <c r="A608" s="55">
        <f t="shared" si="16"/>
        <v>488</v>
      </c>
      <c r="B608" s="26" t="s">
        <v>554</v>
      </c>
      <c r="C608" s="65" t="s">
        <v>555</v>
      </c>
      <c r="D608" s="66">
        <v>105</v>
      </c>
    </row>
    <row r="609" spans="1:4" ht="12.75" customHeight="1">
      <c r="A609" s="55">
        <f t="shared" si="16"/>
        <v>489</v>
      </c>
      <c r="B609" s="26" t="s">
        <v>556</v>
      </c>
      <c r="C609" s="65" t="s">
        <v>63</v>
      </c>
      <c r="D609" s="66">
        <v>95</v>
      </c>
    </row>
    <row r="610" spans="1:4" ht="22.5" customHeight="1">
      <c r="A610" s="146" t="s">
        <v>967</v>
      </c>
      <c r="B610" s="147"/>
      <c r="C610" s="147"/>
      <c r="D610" s="148"/>
    </row>
    <row r="611" spans="1:4" ht="13.5" customHeight="1">
      <c r="A611" s="55">
        <f>A609+1</f>
        <v>490</v>
      </c>
      <c r="B611" s="26" t="s">
        <v>557</v>
      </c>
      <c r="C611" s="65" t="s">
        <v>248</v>
      </c>
      <c r="D611" s="66">
        <v>73</v>
      </c>
    </row>
    <row r="612" spans="1:4" ht="13.5" customHeight="1">
      <c r="A612" s="55">
        <f>A611+1</f>
        <v>491</v>
      </c>
      <c r="B612" s="26" t="s">
        <v>968</v>
      </c>
      <c r="C612" s="65" t="s">
        <v>248</v>
      </c>
      <c r="D612" s="66">
        <v>105</v>
      </c>
    </row>
    <row r="613" spans="1:4" ht="22.5" customHeight="1">
      <c r="A613" s="55">
        <f aca="true" t="shared" si="17" ref="A613:A626">A612+1</f>
        <v>492</v>
      </c>
      <c r="B613" s="26" t="s">
        <v>969</v>
      </c>
      <c r="C613" s="65" t="s">
        <v>248</v>
      </c>
      <c r="D613" s="66">
        <v>100</v>
      </c>
    </row>
    <row r="614" spans="1:4" ht="22.5" customHeight="1">
      <c r="A614" s="55">
        <f t="shared" si="17"/>
        <v>493</v>
      </c>
      <c r="B614" s="26" t="s">
        <v>970</v>
      </c>
      <c r="C614" s="65" t="s">
        <v>248</v>
      </c>
      <c r="D614" s="66">
        <v>105</v>
      </c>
    </row>
    <row r="615" spans="1:4" ht="13.5" customHeight="1">
      <c r="A615" s="55">
        <f t="shared" si="17"/>
        <v>494</v>
      </c>
      <c r="B615" s="26" t="s">
        <v>971</v>
      </c>
      <c r="C615" s="65" t="s">
        <v>248</v>
      </c>
      <c r="D615" s="66">
        <v>105</v>
      </c>
    </row>
    <row r="616" spans="1:4" ht="13.5" customHeight="1">
      <c r="A616" s="55">
        <f t="shared" si="17"/>
        <v>495</v>
      </c>
      <c r="B616" s="26" t="s">
        <v>972</v>
      </c>
      <c r="C616" s="65" t="s">
        <v>248</v>
      </c>
      <c r="D616" s="66">
        <v>105</v>
      </c>
    </row>
    <row r="617" spans="1:4" ht="13.5" customHeight="1">
      <c r="A617" s="55">
        <f t="shared" si="17"/>
        <v>496</v>
      </c>
      <c r="B617" s="26" t="s">
        <v>973</v>
      </c>
      <c r="C617" s="65" t="s">
        <v>248</v>
      </c>
      <c r="D617" s="66">
        <v>105</v>
      </c>
    </row>
    <row r="618" spans="1:4" ht="13.5" customHeight="1">
      <c r="A618" s="55">
        <f t="shared" si="17"/>
        <v>497</v>
      </c>
      <c r="B618" s="26" t="s">
        <v>974</v>
      </c>
      <c r="C618" s="65" t="s">
        <v>248</v>
      </c>
      <c r="D618" s="66">
        <v>58</v>
      </c>
    </row>
    <row r="619" spans="1:4" ht="13.5" customHeight="1">
      <c r="A619" s="55">
        <f t="shared" si="17"/>
        <v>498</v>
      </c>
      <c r="B619" s="26" t="s">
        <v>975</v>
      </c>
      <c r="C619" s="65" t="s">
        <v>249</v>
      </c>
      <c r="D619" s="66">
        <v>105</v>
      </c>
    </row>
    <row r="620" spans="1:4" ht="13.5" customHeight="1">
      <c r="A620" s="55">
        <f t="shared" si="17"/>
        <v>499</v>
      </c>
      <c r="B620" s="26" t="s">
        <v>976</v>
      </c>
      <c r="C620" s="65" t="s">
        <v>249</v>
      </c>
      <c r="D620" s="66">
        <v>105</v>
      </c>
    </row>
    <row r="621" spans="1:4" ht="36" customHeight="1">
      <c r="A621" s="55">
        <f t="shared" si="17"/>
        <v>500</v>
      </c>
      <c r="B621" s="26" t="s">
        <v>977</v>
      </c>
      <c r="C621" s="65" t="s">
        <v>249</v>
      </c>
      <c r="D621" s="66">
        <v>200</v>
      </c>
    </row>
    <row r="622" spans="1:4" ht="33" customHeight="1">
      <c r="A622" s="55">
        <f t="shared" si="17"/>
        <v>501</v>
      </c>
      <c r="B622" s="26" t="s">
        <v>978</v>
      </c>
      <c r="C622" s="65" t="s">
        <v>249</v>
      </c>
      <c r="D622" s="66">
        <v>200</v>
      </c>
    </row>
    <row r="623" spans="1:4" ht="13.5" customHeight="1">
      <c r="A623" s="55">
        <f t="shared" si="17"/>
        <v>502</v>
      </c>
      <c r="B623" s="26" t="s">
        <v>979</v>
      </c>
      <c r="C623" s="65" t="s">
        <v>249</v>
      </c>
      <c r="D623" s="66">
        <v>250</v>
      </c>
    </row>
    <row r="624" spans="1:4" ht="22.5" customHeight="1">
      <c r="A624" s="55">
        <f t="shared" si="17"/>
        <v>503</v>
      </c>
      <c r="B624" s="26" t="s">
        <v>558</v>
      </c>
      <c r="C624" s="65" t="s">
        <v>63</v>
      </c>
      <c r="D624" s="66">
        <v>74</v>
      </c>
    </row>
    <row r="625" spans="1:4" ht="22.5" customHeight="1">
      <c r="A625" s="55">
        <f t="shared" si="17"/>
        <v>504</v>
      </c>
      <c r="B625" s="26" t="s">
        <v>559</v>
      </c>
      <c r="C625" s="65" t="s">
        <v>63</v>
      </c>
      <c r="D625" s="66">
        <v>74</v>
      </c>
    </row>
    <row r="626" spans="1:4" ht="22.5" customHeight="1">
      <c r="A626" s="55">
        <f t="shared" si="17"/>
        <v>505</v>
      </c>
      <c r="B626" s="26" t="s">
        <v>980</v>
      </c>
      <c r="C626" s="65" t="s">
        <v>63</v>
      </c>
      <c r="D626" s="66">
        <v>150</v>
      </c>
    </row>
    <row r="627" spans="1:4" ht="22.5" customHeight="1">
      <c r="A627" s="146" t="s">
        <v>981</v>
      </c>
      <c r="B627" s="147"/>
      <c r="C627" s="147"/>
      <c r="D627" s="148"/>
    </row>
    <row r="628" spans="1:4" ht="12.75" customHeight="1">
      <c r="A628" s="55">
        <f>A626+1</f>
        <v>506</v>
      </c>
      <c r="B628" s="26" t="s">
        <v>560</v>
      </c>
      <c r="C628" s="65" t="s">
        <v>248</v>
      </c>
      <c r="D628" s="66">
        <v>105</v>
      </c>
    </row>
    <row r="629" spans="1:4" ht="12.75" customHeight="1">
      <c r="A629" s="55">
        <f>A628+1</f>
        <v>507</v>
      </c>
      <c r="B629" s="26" t="s">
        <v>561</v>
      </c>
      <c r="C629" s="65" t="s">
        <v>248</v>
      </c>
      <c r="D629" s="66">
        <v>105</v>
      </c>
    </row>
    <row r="630" spans="1:4" ht="12.75" customHeight="1">
      <c r="A630" s="55">
        <f>A629+1</f>
        <v>508</v>
      </c>
      <c r="B630" s="26" t="s">
        <v>562</v>
      </c>
      <c r="C630" s="65" t="s">
        <v>248</v>
      </c>
      <c r="D630" s="66">
        <v>100</v>
      </c>
    </row>
    <row r="631" spans="1:4" ht="12.75" customHeight="1">
      <c r="A631" s="55">
        <f>A630+1</f>
        <v>509</v>
      </c>
      <c r="B631" s="26" t="s">
        <v>556</v>
      </c>
      <c r="C631" s="65" t="s">
        <v>63</v>
      </c>
      <c r="D631" s="66">
        <v>74</v>
      </c>
    </row>
    <row r="632" spans="1:4" ht="12.75" customHeight="1">
      <c r="A632" s="55">
        <f>A631+1</f>
        <v>510</v>
      </c>
      <c r="B632" s="26" t="s">
        <v>982</v>
      </c>
      <c r="C632" s="65" t="s">
        <v>63</v>
      </c>
      <c r="D632" s="66">
        <v>115</v>
      </c>
    </row>
    <row r="633" spans="1:4" ht="22.5" customHeight="1">
      <c r="A633" s="146" t="s">
        <v>983</v>
      </c>
      <c r="B633" s="147"/>
      <c r="C633" s="147"/>
      <c r="D633" s="148"/>
    </row>
    <row r="634" spans="1:4" ht="13.5" customHeight="1">
      <c r="A634" s="55">
        <f>A632+1</f>
        <v>511</v>
      </c>
      <c r="B634" s="26" t="s">
        <v>563</v>
      </c>
      <c r="C634" s="65" t="s">
        <v>248</v>
      </c>
      <c r="D634" s="66">
        <v>84</v>
      </c>
    </row>
    <row r="635" spans="1:4" ht="13.5" customHeight="1">
      <c r="A635" s="55">
        <f aca="true" t="shared" si="18" ref="A635:A640">A634+1</f>
        <v>512</v>
      </c>
      <c r="B635" s="26" t="s">
        <v>564</v>
      </c>
      <c r="C635" s="65" t="s">
        <v>248</v>
      </c>
      <c r="D635" s="66">
        <v>53</v>
      </c>
    </row>
    <row r="636" spans="1:4" ht="13.5" customHeight="1">
      <c r="A636" s="55">
        <f t="shared" si="18"/>
        <v>513</v>
      </c>
      <c r="B636" s="26" t="s">
        <v>565</v>
      </c>
      <c r="C636" s="65" t="s">
        <v>248</v>
      </c>
      <c r="D636" s="66">
        <v>42</v>
      </c>
    </row>
    <row r="637" spans="1:4" ht="13.5" customHeight="1">
      <c r="A637" s="55">
        <f t="shared" si="18"/>
        <v>514</v>
      </c>
      <c r="B637" s="26" t="s">
        <v>566</v>
      </c>
      <c r="C637" s="65" t="s">
        <v>248</v>
      </c>
      <c r="D637" s="66">
        <v>42</v>
      </c>
    </row>
    <row r="638" spans="1:4" ht="22.5" customHeight="1">
      <c r="A638" s="55">
        <f t="shared" si="18"/>
        <v>515</v>
      </c>
      <c r="B638" s="26" t="s">
        <v>567</v>
      </c>
      <c r="C638" s="65" t="s">
        <v>248</v>
      </c>
      <c r="D638" s="66">
        <v>147</v>
      </c>
    </row>
    <row r="639" spans="1:4" ht="13.5" customHeight="1">
      <c r="A639" s="55">
        <f t="shared" si="18"/>
        <v>516</v>
      </c>
      <c r="B639" s="26" t="s">
        <v>568</v>
      </c>
      <c r="C639" s="65" t="s">
        <v>249</v>
      </c>
      <c r="D639" s="66">
        <v>137</v>
      </c>
    </row>
    <row r="640" spans="1:4" ht="13.5" customHeight="1">
      <c r="A640" s="55">
        <f t="shared" si="18"/>
        <v>517</v>
      </c>
      <c r="B640" s="26" t="s">
        <v>569</v>
      </c>
      <c r="C640" s="65" t="s">
        <v>249</v>
      </c>
      <c r="D640" s="66">
        <v>95</v>
      </c>
    </row>
    <row r="641" spans="1:4" ht="22.5" customHeight="1">
      <c r="A641" s="146" t="s">
        <v>578</v>
      </c>
      <c r="B641" s="147"/>
      <c r="C641" s="147"/>
      <c r="D641" s="148"/>
    </row>
    <row r="642" spans="1:4" ht="13.5" customHeight="1">
      <c r="A642" s="55">
        <f>A640+1</f>
        <v>518</v>
      </c>
      <c r="B642" s="26" t="s">
        <v>570</v>
      </c>
      <c r="C642" s="65" t="s">
        <v>248</v>
      </c>
      <c r="D642" s="66">
        <v>148</v>
      </c>
    </row>
    <row r="643" spans="1:4" ht="13.5" customHeight="1">
      <c r="A643" s="55">
        <f aca="true" t="shared" si="19" ref="A643:A657">A642+1</f>
        <v>519</v>
      </c>
      <c r="B643" s="26" t="s">
        <v>571</v>
      </c>
      <c r="C643" s="65" t="s">
        <v>248</v>
      </c>
      <c r="D643" s="66">
        <v>84</v>
      </c>
    </row>
    <row r="644" spans="1:4" ht="13.5" customHeight="1">
      <c r="A644" s="55">
        <f t="shared" si="19"/>
        <v>520</v>
      </c>
      <c r="B644" s="26" t="s">
        <v>572</v>
      </c>
      <c r="C644" s="65" t="s">
        <v>248</v>
      </c>
      <c r="D644" s="66">
        <v>84</v>
      </c>
    </row>
    <row r="645" spans="1:4" ht="13.5" customHeight="1">
      <c r="A645" s="55">
        <f t="shared" si="19"/>
        <v>521</v>
      </c>
      <c r="B645" s="26" t="s">
        <v>984</v>
      </c>
      <c r="C645" s="65" t="s">
        <v>248</v>
      </c>
      <c r="D645" s="66">
        <v>100</v>
      </c>
    </row>
    <row r="646" spans="1:4" ht="22.5" customHeight="1">
      <c r="A646" s="55">
        <f t="shared" si="19"/>
        <v>522</v>
      </c>
      <c r="B646" s="26" t="s">
        <v>985</v>
      </c>
      <c r="C646" s="65" t="s">
        <v>248</v>
      </c>
      <c r="D646" s="66">
        <v>310</v>
      </c>
    </row>
    <row r="647" spans="1:4" ht="13.5" customHeight="1">
      <c r="A647" s="55">
        <f t="shared" si="19"/>
        <v>523</v>
      </c>
      <c r="B647" s="26" t="s">
        <v>986</v>
      </c>
      <c r="C647" s="65" t="s">
        <v>248</v>
      </c>
      <c r="D647" s="66">
        <v>100</v>
      </c>
    </row>
    <row r="648" spans="1:4" ht="22.5" customHeight="1">
      <c r="A648" s="55">
        <f t="shared" si="19"/>
        <v>524</v>
      </c>
      <c r="B648" s="26" t="s">
        <v>987</v>
      </c>
      <c r="C648" s="65" t="s">
        <v>248</v>
      </c>
      <c r="D648" s="66">
        <v>115</v>
      </c>
    </row>
    <row r="649" spans="1:4" ht="22.5" customHeight="1">
      <c r="A649" s="55">
        <f t="shared" si="19"/>
        <v>525</v>
      </c>
      <c r="B649" s="26" t="s">
        <v>988</v>
      </c>
      <c r="C649" s="65" t="s">
        <v>248</v>
      </c>
      <c r="D649" s="66">
        <v>310</v>
      </c>
    </row>
    <row r="650" spans="1:4" ht="22.5" customHeight="1">
      <c r="A650" s="55">
        <f t="shared" si="19"/>
        <v>526</v>
      </c>
      <c r="B650" s="26" t="s">
        <v>989</v>
      </c>
      <c r="C650" s="65" t="s">
        <v>248</v>
      </c>
      <c r="D650" s="66">
        <v>310</v>
      </c>
    </row>
    <row r="651" spans="1:4" ht="22.5" customHeight="1">
      <c r="A651" s="55">
        <f t="shared" si="19"/>
        <v>527</v>
      </c>
      <c r="B651" s="26" t="s">
        <v>990</v>
      </c>
      <c r="C651" s="65" t="s">
        <v>248</v>
      </c>
      <c r="D651" s="66">
        <v>310</v>
      </c>
    </row>
    <row r="652" spans="1:4" ht="22.5" customHeight="1">
      <c r="A652" s="55">
        <f t="shared" si="19"/>
        <v>528</v>
      </c>
      <c r="B652" s="26" t="s">
        <v>991</v>
      </c>
      <c r="C652" s="65" t="s">
        <v>248</v>
      </c>
      <c r="D652" s="66">
        <v>310</v>
      </c>
    </row>
    <row r="653" spans="1:4" ht="22.5" customHeight="1">
      <c r="A653" s="55">
        <f t="shared" si="19"/>
        <v>529</v>
      </c>
      <c r="B653" s="26" t="s">
        <v>992</v>
      </c>
      <c r="C653" s="65" t="s">
        <v>248</v>
      </c>
      <c r="D653" s="66">
        <v>187</v>
      </c>
    </row>
    <row r="654" spans="1:4" ht="22.5" customHeight="1">
      <c r="A654" s="55">
        <f t="shared" si="19"/>
        <v>530</v>
      </c>
      <c r="B654" s="26" t="s">
        <v>573</v>
      </c>
      <c r="C654" s="65" t="s">
        <v>248</v>
      </c>
      <c r="D654" s="66">
        <v>187</v>
      </c>
    </row>
    <row r="655" spans="1:4" ht="13.5" customHeight="1">
      <c r="A655" s="55">
        <f t="shared" si="19"/>
        <v>531</v>
      </c>
      <c r="B655" s="26" t="s">
        <v>574</v>
      </c>
      <c r="C655" s="65" t="s">
        <v>249</v>
      </c>
      <c r="D655" s="66">
        <v>316</v>
      </c>
    </row>
    <row r="656" spans="1:4" ht="13.5" customHeight="1">
      <c r="A656" s="55">
        <f t="shared" si="19"/>
        <v>532</v>
      </c>
      <c r="B656" s="26" t="s">
        <v>575</v>
      </c>
      <c r="C656" s="65" t="s">
        <v>249</v>
      </c>
      <c r="D656" s="66">
        <v>115</v>
      </c>
    </row>
    <row r="657" spans="1:4" ht="13.5" customHeight="1">
      <c r="A657" s="55">
        <f t="shared" si="19"/>
        <v>533</v>
      </c>
      <c r="B657" s="26" t="s">
        <v>556</v>
      </c>
      <c r="C657" s="65" t="s">
        <v>63</v>
      </c>
      <c r="D657" s="66">
        <v>105</v>
      </c>
    </row>
    <row r="658" spans="1:4" ht="19.5" customHeight="1">
      <c r="A658" s="119" t="s">
        <v>466</v>
      </c>
      <c r="B658" s="119"/>
      <c r="C658" s="119"/>
      <c r="D658" s="119"/>
    </row>
    <row r="659" spans="1:4" ht="12.75" customHeight="1">
      <c r="A659" s="53">
        <f>A657+1</f>
        <v>534</v>
      </c>
      <c r="B659" s="59" t="s">
        <v>422</v>
      </c>
      <c r="C659" s="13" t="s">
        <v>38</v>
      </c>
      <c r="D659" s="23">
        <v>415</v>
      </c>
    </row>
    <row r="660" spans="1:4" ht="12.75" customHeight="1">
      <c r="A660" s="53">
        <f>A659+1</f>
        <v>535</v>
      </c>
      <c r="B660" s="59" t="s">
        <v>165</v>
      </c>
      <c r="C660" s="13" t="s">
        <v>38</v>
      </c>
      <c r="D660" s="23">
        <v>405</v>
      </c>
    </row>
    <row r="661" spans="1:4" ht="12.75" customHeight="1">
      <c r="A661" s="53">
        <f>A660+1</f>
        <v>536</v>
      </c>
      <c r="B661" s="59" t="s">
        <v>423</v>
      </c>
      <c r="C661" s="13" t="s">
        <v>38</v>
      </c>
      <c r="D661" s="23">
        <v>460</v>
      </c>
    </row>
    <row r="662" spans="1:4" ht="22.5" customHeight="1">
      <c r="A662" s="53">
        <f>A661+1</f>
        <v>537</v>
      </c>
      <c r="B662" s="59" t="s">
        <v>424</v>
      </c>
      <c r="C662" s="13" t="s">
        <v>38</v>
      </c>
      <c r="D662" s="23">
        <v>460</v>
      </c>
    </row>
    <row r="663" spans="1:4" ht="12.75" customHeight="1">
      <c r="A663" s="53">
        <f>A662+1</f>
        <v>538</v>
      </c>
      <c r="B663" s="59" t="s">
        <v>425</v>
      </c>
      <c r="C663" s="13" t="s">
        <v>51</v>
      </c>
      <c r="D663" s="23">
        <v>460</v>
      </c>
    </row>
    <row r="664" spans="1:4" ht="20.25" customHeight="1">
      <c r="A664" s="53">
        <f>A663+1</f>
        <v>539</v>
      </c>
      <c r="B664" s="59" t="s">
        <v>426</v>
      </c>
      <c r="C664" s="13" t="s">
        <v>38</v>
      </c>
      <c r="D664" s="23">
        <v>405</v>
      </c>
    </row>
    <row r="665" spans="1:4" ht="35.25" customHeight="1">
      <c r="A665" s="120" t="s">
        <v>1051</v>
      </c>
      <c r="B665" s="121"/>
      <c r="C665" s="121"/>
      <c r="D665" s="122"/>
    </row>
    <row r="666" spans="1:4" ht="13.5" customHeight="1">
      <c r="A666" s="110"/>
      <c r="B666" s="120" t="s">
        <v>1242</v>
      </c>
      <c r="C666" s="121"/>
      <c r="D666" s="122"/>
    </row>
    <row r="667" spans="1:4" ht="14.25" customHeight="1">
      <c r="A667" s="40">
        <f>A664+1</f>
        <v>540</v>
      </c>
      <c r="B667" s="58" t="s">
        <v>1052</v>
      </c>
      <c r="C667" s="13" t="s">
        <v>248</v>
      </c>
      <c r="D667" s="13">
        <v>62.5</v>
      </c>
    </row>
    <row r="668" spans="1:4" ht="14.25" customHeight="1">
      <c r="A668" s="40">
        <f>A667+1</f>
        <v>541</v>
      </c>
      <c r="B668" s="58" t="s">
        <v>1053</v>
      </c>
      <c r="C668" s="13" t="s">
        <v>248</v>
      </c>
      <c r="D668" s="13">
        <v>62.5</v>
      </c>
    </row>
    <row r="669" spans="1:4" ht="14.25" customHeight="1">
      <c r="A669" s="40">
        <f aca="true" t="shared" si="20" ref="A669:A680">A668+1</f>
        <v>542</v>
      </c>
      <c r="B669" s="58" t="s">
        <v>1054</v>
      </c>
      <c r="C669" s="13" t="s">
        <v>248</v>
      </c>
      <c r="D669" s="13">
        <v>62.5</v>
      </c>
    </row>
    <row r="670" spans="1:4" ht="14.25" customHeight="1">
      <c r="A670" s="40">
        <f t="shared" si="20"/>
        <v>543</v>
      </c>
      <c r="B670" s="58" t="s">
        <v>1055</v>
      </c>
      <c r="C670" s="13" t="s">
        <v>248</v>
      </c>
      <c r="D670" s="13">
        <v>62.5</v>
      </c>
    </row>
    <row r="671" spans="1:4" ht="14.25" customHeight="1">
      <c r="A671" s="40">
        <f t="shared" si="20"/>
        <v>544</v>
      </c>
      <c r="B671" s="58" t="s">
        <v>1056</v>
      </c>
      <c r="C671" s="13" t="s">
        <v>248</v>
      </c>
      <c r="D671" s="13">
        <v>62.5</v>
      </c>
    </row>
    <row r="672" spans="1:4" ht="14.25" customHeight="1">
      <c r="A672" s="40">
        <f t="shared" si="20"/>
        <v>545</v>
      </c>
      <c r="B672" s="58" t="s">
        <v>1057</v>
      </c>
      <c r="C672" s="13" t="s">
        <v>248</v>
      </c>
      <c r="D672" s="13">
        <v>62.5</v>
      </c>
    </row>
    <row r="673" spans="1:4" ht="14.25" customHeight="1">
      <c r="A673" s="40">
        <f t="shared" si="20"/>
        <v>546</v>
      </c>
      <c r="B673" s="58" t="s">
        <v>749</v>
      </c>
      <c r="C673" s="13" t="s">
        <v>248</v>
      </c>
      <c r="D673" s="13">
        <v>62.5</v>
      </c>
    </row>
    <row r="674" spans="1:4" ht="14.25" customHeight="1">
      <c r="A674" s="40">
        <f t="shared" si="20"/>
        <v>547</v>
      </c>
      <c r="B674" s="58" t="s">
        <v>1058</v>
      </c>
      <c r="C674" s="13" t="s">
        <v>248</v>
      </c>
      <c r="D674" s="13">
        <v>62.5</v>
      </c>
    </row>
    <row r="675" spans="1:4" ht="14.25" customHeight="1">
      <c r="A675" s="40">
        <f t="shared" si="20"/>
        <v>548</v>
      </c>
      <c r="B675" s="58" t="s">
        <v>1059</v>
      </c>
      <c r="C675" s="13" t="s">
        <v>248</v>
      </c>
      <c r="D675" s="13">
        <v>62.5</v>
      </c>
    </row>
    <row r="676" spans="1:4" ht="14.25" customHeight="1">
      <c r="A676" s="40">
        <f t="shared" si="20"/>
        <v>549</v>
      </c>
      <c r="B676" s="58" t="s">
        <v>1060</v>
      </c>
      <c r="C676" s="13" t="s">
        <v>248</v>
      </c>
      <c r="D676" s="13">
        <v>62.5</v>
      </c>
    </row>
    <row r="677" spans="1:4" ht="14.25" customHeight="1">
      <c r="A677" s="40">
        <f t="shared" si="20"/>
        <v>550</v>
      </c>
      <c r="B677" s="58" t="s">
        <v>1061</v>
      </c>
      <c r="C677" s="13" t="s">
        <v>248</v>
      </c>
      <c r="D677" s="13">
        <v>62.5</v>
      </c>
    </row>
    <row r="678" spans="1:4" ht="14.25" customHeight="1">
      <c r="A678" s="40">
        <f t="shared" si="20"/>
        <v>551</v>
      </c>
      <c r="B678" s="58" t="s">
        <v>1062</v>
      </c>
      <c r="C678" s="13" t="s">
        <v>248</v>
      </c>
      <c r="D678" s="13">
        <v>62.5</v>
      </c>
    </row>
    <row r="679" spans="1:4" ht="14.25" customHeight="1">
      <c r="A679" s="40">
        <f t="shared" si="20"/>
        <v>552</v>
      </c>
      <c r="B679" s="58" t="s">
        <v>1063</v>
      </c>
      <c r="C679" s="13" t="s">
        <v>248</v>
      </c>
      <c r="D679" s="13">
        <v>62.5</v>
      </c>
    </row>
    <row r="680" spans="1:4" ht="14.25" customHeight="1">
      <c r="A680" s="40">
        <f t="shared" si="20"/>
        <v>553</v>
      </c>
      <c r="B680" s="58" t="s">
        <v>1064</v>
      </c>
      <c r="C680" s="13" t="s">
        <v>248</v>
      </c>
      <c r="D680" s="13">
        <v>62.5</v>
      </c>
    </row>
    <row r="681" spans="1:4" ht="13.5" customHeight="1">
      <c r="A681" s="106"/>
      <c r="B681" s="119" t="s">
        <v>1243</v>
      </c>
      <c r="C681" s="119"/>
      <c r="D681" s="119"/>
    </row>
    <row r="682" spans="1:4" ht="14.25" customHeight="1">
      <c r="A682" s="40">
        <f>A680+1</f>
        <v>554</v>
      </c>
      <c r="B682" s="58" t="s">
        <v>1065</v>
      </c>
      <c r="C682" s="13" t="s">
        <v>248</v>
      </c>
      <c r="D682" s="13">
        <v>75.5</v>
      </c>
    </row>
    <row r="683" spans="1:4" ht="14.25" customHeight="1">
      <c r="A683" s="40">
        <f aca="true" t="shared" si="21" ref="A683:A699">A682+1</f>
        <v>555</v>
      </c>
      <c r="B683" s="58" t="s">
        <v>758</v>
      </c>
      <c r="C683" s="13" t="s">
        <v>248</v>
      </c>
      <c r="D683" s="13">
        <v>75.5</v>
      </c>
    </row>
    <row r="684" spans="1:4" ht="14.25" customHeight="1">
      <c r="A684" s="40">
        <f t="shared" si="21"/>
        <v>556</v>
      </c>
      <c r="B684" s="58" t="s">
        <v>1066</v>
      </c>
      <c r="C684" s="13" t="s">
        <v>248</v>
      </c>
      <c r="D684" s="13">
        <v>75.5</v>
      </c>
    </row>
    <row r="685" spans="1:4" ht="14.25" customHeight="1">
      <c r="A685" s="40">
        <f t="shared" si="21"/>
        <v>557</v>
      </c>
      <c r="B685" s="58" t="s">
        <v>1067</v>
      </c>
      <c r="C685" s="13" t="s">
        <v>248</v>
      </c>
      <c r="D685" s="13">
        <v>75.5</v>
      </c>
    </row>
    <row r="686" spans="1:4" ht="14.25" customHeight="1">
      <c r="A686" s="40">
        <f t="shared" si="21"/>
        <v>558</v>
      </c>
      <c r="B686" s="58" t="s">
        <v>785</v>
      </c>
      <c r="C686" s="13" t="s">
        <v>248</v>
      </c>
      <c r="D686" s="13">
        <v>75.5</v>
      </c>
    </row>
    <row r="687" spans="1:4" ht="14.25" customHeight="1">
      <c r="A687" s="40">
        <f t="shared" si="21"/>
        <v>559</v>
      </c>
      <c r="B687" s="58" t="s">
        <v>1068</v>
      </c>
      <c r="C687" s="13" t="s">
        <v>248</v>
      </c>
      <c r="D687" s="13">
        <v>75.5</v>
      </c>
    </row>
    <row r="688" spans="1:4" ht="14.25" customHeight="1">
      <c r="A688" s="40">
        <f t="shared" si="21"/>
        <v>560</v>
      </c>
      <c r="B688" s="58" t="s">
        <v>1069</v>
      </c>
      <c r="C688" s="13" t="s">
        <v>248</v>
      </c>
      <c r="D688" s="13">
        <v>75.5</v>
      </c>
    </row>
    <row r="689" spans="1:4" ht="14.25" customHeight="1">
      <c r="A689" s="40">
        <f t="shared" si="21"/>
        <v>561</v>
      </c>
      <c r="B689" s="58" t="s">
        <v>1070</v>
      </c>
      <c r="C689" s="13" t="s">
        <v>248</v>
      </c>
      <c r="D689" s="13">
        <v>75.5</v>
      </c>
    </row>
    <row r="690" spans="1:4" ht="20.25" customHeight="1">
      <c r="A690" s="40">
        <f t="shared" si="21"/>
        <v>562</v>
      </c>
      <c r="B690" s="58" t="s">
        <v>1071</v>
      </c>
      <c r="C690" s="13" t="s">
        <v>248</v>
      </c>
      <c r="D690" s="13">
        <v>75.5</v>
      </c>
    </row>
    <row r="691" spans="1:4" ht="20.25" customHeight="1">
      <c r="A691" s="40">
        <f t="shared" si="21"/>
        <v>563</v>
      </c>
      <c r="B691" s="58" t="s">
        <v>1072</v>
      </c>
      <c r="C691" s="13" t="s">
        <v>248</v>
      </c>
      <c r="D691" s="13">
        <v>75.5</v>
      </c>
    </row>
    <row r="692" spans="1:4" ht="12.75" customHeight="1">
      <c r="A692" s="40">
        <f t="shared" si="21"/>
        <v>564</v>
      </c>
      <c r="B692" s="58" t="s">
        <v>1073</v>
      </c>
      <c r="C692" s="13" t="s">
        <v>248</v>
      </c>
      <c r="D692" s="13">
        <v>75.5</v>
      </c>
    </row>
    <row r="693" spans="1:4" ht="12.75" customHeight="1">
      <c r="A693" s="40">
        <f t="shared" si="21"/>
        <v>565</v>
      </c>
      <c r="B693" s="58" t="s">
        <v>1074</v>
      </c>
      <c r="C693" s="13" t="s">
        <v>248</v>
      </c>
      <c r="D693" s="13">
        <v>75.5</v>
      </c>
    </row>
    <row r="694" spans="1:4" ht="12.75" customHeight="1">
      <c r="A694" s="40">
        <f t="shared" si="21"/>
        <v>566</v>
      </c>
      <c r="B694" s="58" t="s">
        <v>1075</v>
      </c>
      <c r="C694" s="13" t="s">
        <v>248</v>
      </c>
      <c r="D694" s="13">
        <v>75.5</v>
      </c>
    </row>
    <row r="695" spans="1:4" ht="12.75" customHeight="1">
      <c r="A695" s="40">
        <f t="shared" si="21"/>
        <v>567</v>
      </c>
      <c r="B695" s="58" t="s">
        <v>1076</v>
      </c>
      <c r="C695" s="13" t="s">
        <v>248</v>
      </c>
      <c r="D695" s="13">
        <v>75.5</v>
      </c>
    </row>
    <row r="696" spans="1:4" ht="12.75" customHeight="1">
      <c r="A696" s="40">
        <f t="shared" si="21"/>
        <v>568</v>
      </c>
      <c r="B696" s="58" t="s">
        <v>1077</v>
      </c>
      <c r="C696" s="13" t="s">
        <v>248</v>
      </c>
      <c r="D696" s="13">
        <v>75.5</v>
      </c>
    </row>
    <row r="697" spans="1:4" ht="12.75" customHeight="1">
      <c r="A697" s="40">
        <f t="shared" si="21"/>
        <v>569</v>
      </c>
      <c r="B697" s="58" t="s">
        <v>1078</v>
      </c>
      <c r="C697" s="13" t="s">
        <v>248</v>
      </c>
      <c r="D697" s="13">
        <v>75.5</v>
      </c>
    </row>
    <row r="698" spans="1:4" ht="12.75" customHeight="1">
      <c r="A698" s="40">
        <f t="shared" si="21"/>
        <v>570</v>
      </c>
      <c r="B698" s="58" t="s">
        <v>1079</v>
      </c>
      <c r="C698" s="13" t="s">
        <v>248</v>
      </c>
      <c r="D698" s="13">
        <v>75.5</v>
      </c>
    </row>
    <row r="699" spans="1:4" ht="12.75" customHeight="1">
      <c r="A699" s="40">
        <f t="shared" si="21"/>
        <v>571</v>
      </c>
      <c r="B699" s="58" t="s">
        <v>1080</v>
      </c>
      <c r="C699" s="13" t="s">
        <v>248</v>
      </c>
      <c r="D699" s="13">
        <v>75.5</v>
      </c>
    </row>
    <row r="700" spans="1:4" ht="13.5" customHeight="1">
      <c r="A700" s="106"/>
      <c r="B700" s="119" t="s">
        <v>1244</v>
      </c>
      <c r="C700" s="119"/>
      <c r="D700" s="119"/>
    </row>
    <row r="701" spans="1:4" ht="13.5" customHeight="1">
      <c r="A701" s="40">
        <f>A699+1</f>
        <v>572</v>
      </c>
      <c r="B701" s="58" t="s">
        <v>1081</v>
      </c>
      <c r="C701" s="13" t="s">
        <v>248</v>
      </c>
      <c r="D701" s="13">
        <v>92</v>
      </c>
    </row>
    <row r="702" spans="1:4" ht="20.25" customHeight="1">
      <c r="A702" s="40">
        <f aca="true" t="shared" si="22" ref="A702:A707">A701+1</f>
        <v>573</v>
      </c>
      <c r="B702" s="58" t="s">
        <v>1082</v>
      </c>
      <c r="C702" s="13" t="s">
        <v>248</v>
      </c>
      <c r="D702" s="13">
        <v>92</v>
      </c>
    </row>
    <row r="703" spans="1:4" ht="12.75" customHeight="1">
      <c r="A703" s="40">
        <f t="shared" si="22"/>
        <v>574</v>
      </c>
      <c r="B703" s="58" t="s">
        <v>1083</v>
      </c>
      <c r="C703" s="13" t="s">
        <v>248</v>
      </c>
      <c r="D703" s="13">
        <v>92</v>
      </c>
    </row>
    <row r="704" spans="1:4" ht="12.75" customHeight="1">
      <c r="A704" s="40">
        <f t="shared" si="22"/>
        <v>575</v>
      </c>
      <c r="B704" s="58" t="s">
        <v>1084</v>
      </c>
      <c r="C704" s="13" t="s">
        <v>248</v>
      </c>
      <c r="D704" s="13">
        <v>92</v>
      </c>
    </row>
    <row r="705" spans="1:4" ht="12.75" customHeight="1">
      <c r="A705" s="40">
        <f t="shared" si="22"/>
        <v>576</v>
      </c>
      <c r="B705" s="58" t="s">
        <v>1085</v>
      </c>
      <c r="C705" s="13" t="s">
        <v>248</v>
      </c>
      <c r="D705" s="13">
        <v>92</v>
      </c>
    </row>
    <row r="706" spans="1:4" ht="12.75" customHeight="1">
      <c r="A706" s="40">
        <f t="shared" si="22"/>
        <v>577</v>
      </c>
      <c r="B706" s="58" t="s">
        <v>1086</v>
      </c>
      <c r="C706" s="13" t="s">
        <v>248</v>
      </c>
      <c r="D706" s="13">
        <v>92</v>
      </c>
    </row>
    <row r="707" spans="1:4" ht="12.75" customHeight="1">
      <c r="A707" s="40">
        <f t="shared" si="22"/>
        <v>578</v>
      </c>
      <c r="B707" s="58" t="s">
        <v>1087</v>
      </c>
      <c r="C707" s="13" t="s">
        <v>248</v>
      </c>
      <c r="D707" s="13">
        <v>92</v>
      </c>
    </row>
    <row r="708" spans="1:4" ht="36" customHeight="1">
      <c r="A708" s="119" t="s">
        <v>1088</v>
      </c>
      <c r="B708" s="119"/>
      <c r="C708" s="119"/>
      <c r="D708" s="119"/>
    </row>
    <row r="709" spans="1:4" ht="13.5" customHeight="1">
      <c r="A709" s="106"/>
      <c r="B709" s="119" t="s">
        <v>1245</v>
      </c>
      <c r="C709" s="119"/>
      <c r="D709" s="119"/>
    </row>
    <row r="710" spans="1:4" ht="13.5" customHeight="1">
      <c r="A710" s="40">
        <f>A707+1</f>
        <v>579</v>
      </c>
      <c r="B710" s="58" t="s">
        <v>1089</v>
      </c>
      <c r="C710" s="13" t="s">
        <v>248</v>
      </c>
      <c r="D710" s="13">
        <v>62.5</v>
      </c>
    </row>
    <row r="711" spans="1:4" ht="13.5" customHeight="1">
      <c r="A711" s="40">
        <f aca="true" t="shared" si="23" ref="A711:A720">A710+1</f>
        <v>580</v>
      </c>
      <c r="B711" s="58" t="s">
        <v>1090</v>
      </c>
      <c r="C711" s="13" t="s">
        <v>248</v>
      </c>
      <c r="D711" s="13">
        <v>62.5</v>
      </c>
    </row>
    <row r="712" spans="1:4" ht="13.5" customHeight="1">
      <c r="A712" s="40">
        <f t="shared" si="23"/>
        <v>581</v>
      </c>
      <c r="B712" s="58" t="s">
        <v>1091</v>
      </c>
      <c r="C712" s="13" t="s">
        <v>248</v>
      </c>
      <c r="D712" s="13">
        <v>62.5</v>
      </c>
    </row>
    <row r="713" spans="1:4" ht="13.5" customHeight="1">
      <c r="A713" s="40">
        <f t="shared" si="23"/>
        <v>582</v>
      </c>
      <c r="B713" s="58" t="s">
        <v>1092</v>
      </c>
      <c r="C713" s="13" t="s">
        <v>248</v>
      </c>
      <c r="D713" s="13">
        <v>62.5</v>
      </c>
    </row>
    <row r="714" spans="1:4" ht="13.5" customHeight="1">
      <c r="A714" s="40">
        <f t="shared" si="23"/>
        <v>583</v>
      </c>
      <c r="B714" s="58" t="s">
        <v>1093</v>
      </c>
      <c r="C714" s="13" t="s">
        <v>248</v>
      </c>
      <c r="D714" s="13">
        <v>62.5</v>
      </c>
    </row>
    <row r="715" spans="1:4" ht="13.5" customHeight="1">
      <c r="A715" s="40">
        <f t="shared" si="23"/>
        <v>584</v>
      </c>
      <c r="B715" s="58" t="s">
        <v>1094</v>
      </c>
      <c r="C715" s="13" t="s">
        <v>248</v>
      </c>
      <c r="D715" s="13">
        <v>62.5</v>
      </c>
    </row>
    <row r="716" spans="1:4" ht="13.5" customHeight="1">
      <c r="A716" s="40">
        <f t="shared" si="23"/>
        <v>585</v>
      </c>
      <c r="B716" s="58" t="s">
        <v>754</v>
      </c>
      <c r="C716" s="13" t="s">
        <v>248</v>
      </c>
      <c r="D716" s="13">
        <v>62.5</v>
      </c>
    </row>
    <row r="717" spans="1:4" ht="13.5" customHeight="1">
      <c r="A717" s="40">
        <f t="shared" si="23"/>
        <v>586</v>
      </c>
      <c r="B717" s="58" t="s">
        <v>1095</v>
      </c>
      <c r="C717" s="13" t="s">
        <v>248</v>
      </c>
      <c r="D717" s="13">
        <v>62.5</v>
      </c>
    </row>
    <row r="718" spans="1:4" ht="13.5" customHeight="1">
      <c r="A718" s="40">
        <f t="shared" si="23"/>
        <v>587</v>
      </c>
      <c r="B718" s="58" t="s">
        <v>1096</v>
      </c>
      <c r="C718" s="13" t="s">
        <v>248</v>
      </c>
      <c r="D718" s="13">
        <v>62.5</v>
      </c>
    </row>
    <row r="719" spans="1:4" ht="13.5" customHeight="1">
      <c r="A719" s="40">
        <f t="shared" si="23"/>
        <v>588</v>
      </c>
      <c r="B719" s="58" t="s">
        <v>1097</v>
      </c>
      <c r="C719" s="13" t="s">
        <v>248</v>
      </c>
      <c r="D719" s="13">
        <v>62.5</v>
      </c>
    </row>
    <row r="720" spans="1:4" ht="13.5" customHeight="1">
      <c r="A720" s="40">
        <f t="shared" si="23"/>
        <v>589</v>
      </c>
      <c r="B720" s="58" t="s">
        <v>1098</v>
      </c>
      <c r="C720" s="13" t="s">
        <v>248</v>
      </c>
      <c r="D720" s="13">
        <v>62.5</v>
      </c>
    </row>
    <row r="721" spans="1:4" ht="13.5" customHeight="1">
      <c r="A721" s="106"/>
      <c r="B721" s="119" t="s">
        <v>1246</v>
      </c>
      <c r="C721" s="119"/>
      <c r="D721" s="119"/>
    </row>
    <row r="722" spans="1:4" ht="13.5" customHeight="1">
      <c r="A722" s="40">
        <f>A720+1</f>
        <v>590</v>
      </c>
      <c r="B722" s="58" t="s">
        <v>1099</v>
      </c>
      <c r="C722" s="13" t="s">
        <v>248</v>
      </c>
      <c r="D722" s="13">
        <v>75.5</v>
      </c>
    </row>
    <row r="723" spans="1:4" ht="13.5" customHeight="1">
      <c r="A723" s="40">
        <f aca="true" t="shared" si="24" ref="A723:A730">A722+1</f>
        <v>591</v>
      </c>
      <c r="B723" s="58" t="s">
        <v>1100</v>
      </c>
      <c r="C723" s="13" t="s">
        <v>248</v>
      </c>
      <c r="D723" s="13">
        <v>75.5</v>
      </c>
    </row>
    <row r="724" spans="1:4" ht="13.5" customHeight="1">
      <c r="A724" s="40">
        <f t="shared" si="24"/>
        <v>592</v>
      </c>
      <c r="B724" s="58" t="s">
        <v>1101</v>
      </c>
      <c r="C724" s="13" t="s">
        <v>248</v>
      </c>
      <c r="D724" s="13">
        <v>75.5</v>
      </c>
    </row>
    <row r="725" spans="1:4" ht="13.5" customHeight="1">
      <c r="A725" s="40">
        <f t="shared" si="24"/>
        <v>593</v>
      </c>
      <c r="B725" s="58" t="s">
        <v>1102</v>
      </c>
      <c r="C725" s="13" t="s">
        <v>248</v>
      </c>
      <c r="D725" s="13">
        <v>75.5</v>
      </c>
    </row>
    <row r="726" spans="1:4" ht="13.5" customHeight="1">
      <c r="A726" s="40">
        <f t="shared" si="24"/>
        <v>594</v>
      </c>
      <c r="B726" s="58" t="s">
        <v>1103</v>
      </c>
      <c r="C726" s="13" t="s">
        <v>248</v>
      </c>
      <c r="D726" s="13">
        <v>75.5</v>
      </c>
    </row>
    <row r="727" spans="1:4" ht="13.5" customHeight="1">
      <c r="A727" s="40">
        <f t="shared" si="24"/>
        <v>595</v>
      </c>
      <c r="B727" s="58" t="s">
        <v>1104</v>
      </c>
      <c r="C727" s="13" t="s">
        <v>248</v>
      </c>
      <c r="D727" s="13">
        <v>75.5</v>
      </c>
    </row>
    <row r="728" spans="1:4" ht="13.5" customHeight="1">
      <c r="A728" s="40">
        <f t="shared" si="24"/>
        <v>596</v>
      </c>
      <c r="B728" s="58" t="s">
        <v>1105</v>
      </c>
      <c r="C728" s="13" t="s">
        <v>248</v>
      </c>
      <c r="D728" s="13">
        <v>75.5</v>
      </c>
    </row>
    <row r="729" spans="1:4" ht="13.5" customHeight="1">
      <c r="A729" s="40">
        <f t="shared" si="24"/>
        <v>597</v>
      </c>
      <c r="B729" s="58" t="s">
        <v>1106</v>
      </c>
      <c r="C729" s="13" t="s">
        <v>248</v>
      </c>
      <c r="D729" s="13">
        <v>75.5</v>
      </c>
    </row>
    <row r="730" spans="1:4" ht="13.5" customHeight="1">
      <c r="A730" s="40">
        <f t="shared" si="24"/>
        <v>598</v>
      </c>
      <c r="B730" s="58" t="s">
        <v>1107</v>
      </c>
      <c r="C730" s="13" t="s">
        <v>248</v>
      </c>
      <c r="D730" s="13">
        <v>75.5</v>
      </c>
    </row>
    <row r="731" spans="1:4" ht="20.25" customHeight="1">
      <c r="A731" s="119" t="s">
        <v>1108</v>
      </c>
      <c r="B731" s="119"/>
      <c r="C731" s="119"/>
      <c r="D731" s="119"/>
    </row>
    <row r="732" spans="1:4" ht="13.5" customHeight="1">
      <c r="A732" s="106"/>
      <c r="B732" s="119" t="s">
        <v>1245</v>
      </c>
      <c r="C732" s="119"/>
      <c r="D732" s="119"/>
    </row>
    <row r="733" spans="1:4" ht="13.5" customHeight="1">
      <c r="A733" s="40">
        <f>A730+1</f>
        <v>599</v>
      </c>
      <c r="B733" s="58" t="s">
        <v>1090</v>
      </c>
      <c r="C733" s="13" t="s">
        <v>248</v>
      </c>
      <c r="D733" s="13">
        <v>62.5</v>
      </c>
    </row>
    <row r="734" spans="1:4" ht="13.5" customHeight="1">
      <c r="A734" s="40">
        <f>A733+1</f>
        <v>600</v>
      </c>
      <c r="B734" s="58" t="s">
        <v>1092</v>
      </c>
      <c r="C734" s="13" t="s">
        <v>248</v>
      </c>
      <c r="D734" s="13">
        <v>62.5</v>
      </c>
    </row>
    <row r="735" spans="1:4" ht="13.5" customHeight="1">
      <c r="A735" s="40">
        <f>A734+1</f>
        <v>601</v>
      </c>
      <c r="B735" s="58" t="s">
        <v>1094</v>
      </c>
      <c r="C735" s="13" t="s">
        <v>248</v>
      </c>
      <c r="D735" s="13">
        <v>62.5</v>
      </c>
    </row>
    <row r="736" spans="1:4" ht="13.5" customHeight="1">
      <c r="A736" s="40">
        <f>A735+1</f>
        <v>602</v>
      </c>
      <c r="B736" s="58" t="s">
        <v>1097</v>
      </c>
      <c r="C736" s="13" t="s">
        <v>248</v>
      </c>
      <c r="D736" s="13">
        <v>62.5</v>
      </c>
    </row>
    <row r="737" spans="1:4" ht="13.5" customHeight="1">
      <c r="A737" s="106"/>
      <c r="B737" s="119" t="s">
        <v>1247</v>
      </c>
      <c r="C737" s="119"/>
      <c r="D737" s="119"/>
    </row>
    <row r="738" spans="1:4" ht="13.5" customHeight="1">
      <c r="A738" s="40">
        <f>A736+1</f>
        <v>603</v>
      </c>
      <c r="B738" s="58" t="s">
        <v>1109</v>
      </c>
      <c r="C738" s="13" t="s">
        <v>248</v>
      </c>
      <c r="D738" s="13">
        <v>75.5</v>
      </c>
    </row>
    <row r="739" spans="1:4" ht="13.5" customHeight="1">
      <c r="A739" s="40">
        <f aca="true" t="shared" si="25" ref="A739:A744">A738+1</f>
        <v>604</v>
      </c>
      <c r="B739" s="58" t="s">
        <v>1110</v>
      </c>
      <c r="C739" s="13" t="s">
        <v>248</v>
      </c>
      <c r="D739" s="13">
        <v>75.5</v>
      </c>
    </row>
    <row r="740" spans="1:4" ht="13.5" customHeight="1">
      <c r="A740" s="40">
        <f t="shared" si="25"/>
        <v>605</v>
      </c>
      <c r="B740" s="58" t="s">
        <v>1111</v>
      </c>
      <c r="C740" s="13" t="s">
        <v>248</v>
      </c>
      <c r="D740" s="13">
        <v>75.5</v>
      </c>
    </row>
    <row r="741" spans="1:4" ht="20.25" customHeight="1">
      <c r="A741" s="40">
        <f t="shared" si="25"/>
        <v>606</v>
      </c>
      <c r="B741" s="58" t="s">
        <v>1112</v>
      </c>
      <c r="C741" s="13" t="s">
        <v>248</v>
      </c>
      <c r="D741" s="13">
        <v>75.5</v>
      </c>
    </row>
    <row r="742" spans="1:4" ht="13.5" customHeight="1">
      <c r="A742" s="40">
        <f t="shared" si="25"/>
        <v>607</v>
      </c>
      <c r="B742" s="58" t="s">
        <v>1113</v>
      </c>
      <c r="C742" s="13" t="s">
        <v>248</v>
      </c>
      <c r="D742" s="13">
        <v>75.5</v>
      </c>
    </row>
    <row r="743" spans="1:4" ht="13.5" customHeight="1">
      <c r="A743" s="40">
        <f t="shared" si="25"/>
        <v>608</v>
      </c>
      <c r="B743" s="58" t="s">
        <v>1114</v>
      </c>
      <c r="C743" s="13" t="s">
        <v>248</v>
      </c>
      <c r="D743" s="13">
        <v>75.5</v>
      </c>
    </row>
    <row r="744" spans="1:4" ht="13.5" customHeight="1">
      <c r="A744" s="40">
        <f t="shared" si="25"/>
        <v>609</v>
      </c>
      <c r="B744" s="58" t="s">
        <v>1115</v>
      </c>
      <c r="C744" s="13" t="s">
        <v>248</v>
      </c>
      <c r="D744" s="13">
        <v>75.5</v>
      </c>
    </row>
    <row r="745" spans="1:4" ht="13.5" customHeight="1">
      <c r="A745" s="106"/>
      <c r="B745" s="119" t="s">
        <v>1248</v>
      </c>
      <c r="C745" s="119"/>
      <c r="D745" s="119"/>
    </row>
    <row r="746" spans="1:4" ht="13.5" customHeight="1">
      <c r="A746" s="40">
        <f>A744+1</f>
        <v>610</v>
      </c>
      <c r="B746" s="58" t="s">
        <v>1116</v>
      </c>
      <c r="C746" s="13" t="s">
        <v>248</v>
      </c>
      <c r="D746" s="13">
        <v>92</v>
      </c>
    </row>
    <row r="747" spans="1:4" ht="25.5" customHeight="1">
      <c r="A747" s="119" t="s">
        <v>1117</v>
      </c>
      <c r="B747" s="119"/>
      <c r="C747" s="119"/>
      <c r="D747" s="119"/>
    </row>
    <row r="748" spans="1:4" ht="13.5" customHeight="1">
      <c r="A748" s="106"/>
      <c r="B748" s="119" t="s">
        <v>1249</v>
      </c>
      <c r="C748" s="119"/>
      <c r="D748" s="119"/>
    </row>
    <row r="749" spans="1:4" ht="12" customHeight="1">
      <c r="A749" s="40">
        <f>A746+1</f>
        <v>611</v>
      </c>
      <c r="B749" s="58" t="s">
        <v>1052</v>
      </c>
      <c r="C749" s="13" t="s">
        <v>248</v>
      </c>
      <c r="D749" s="13">
        <v>62.5</v>
      </c>
    </row>
    <row r="750" spans="1:4" ht="12" customHeight="1">
      <c r="A750" s="40">
        <f aca="true" t="shared" si="26" ref="A750:A765">A749+1</f>
        <v>612</v>
      </c>
      <c r="B750" s="58" t="s">
        <v>1053</v>
      </c>
      <c r="C750" s="13" t="s">
        <v>248</v>
      </c>
      <c r="D750" s="13">
        <v>62.5</v>
      </c>
    </row>
    <row r="751" spans="1:4" ht="12" customHeight="1">
      <c r="A751" s="40">
        <f t="shared" si="26"/>
        <v>613</v>
      </c>
      <c r="B751" s="58" t="s">
        <v>1054</v>
      </c>
      <c r="C751" s="13" t="s">
        <v>248</v>
      </c>
      <c r="D751" s="13">
        <v>62.5</v>
      </c>
    </row>
    <row r="752" spans="1:4" ht="12" customHeight="1">
      <c r="A752" s="40">
        <f t="shared" si="26"/>
        <v>614</v>
      </c>
      <c r="B752" s="58" t="s">
        <v>1118</v>
      </c>
      <c r="C752" s="13" t="s">
        <v>248</v>
      </c>
      <c r="D752" s="13">
        <v>62.5</v>
      </c>
    </row>
    <row r="753" spans="1:4" ht="12" customHeight="1">
      <c r="A753" s="40">
        <f t="shared" si="26"/>
        <v>615</v>
      </c>
      <c r="B753" s="58" t="s">
        <v>1119</v>
      </c>
      <c r="C753" s="13" t="s">
        <v>248</v>
      </c>
      <c r="D753" s="13">
        <v>62.5</v>
      </c>
    </row>
    <row r="754" spans="1:4" ht="12" customHeight="1">
      <c r="A754" s="40">
        <f t="shared" si="26"/>
        <v>616</v>
      </c>
      <c r="B754" s="58" t="s">
        <v>1090</v>
      </c>
      <c r="C754" s="13" t="s">
        <v>248</v>
      </c>
      <c r="D754" s="13">
        <v>62.5</v>
      </c>
    </row>
    <row r="755" spans="1:4" ht="12" customHeight="1">
      <c r="A755" s="40">
        <f t="shared" si="26"/>
        <v>617</v>
      </c>
      <c r="B755" s="58" t="s">
        <v>1089</v>
      </c>
      <c r="C755" s="13" t="s">
        <v>248</v>
      </c>
      <c r="D755" s="13">
        <v>62.5</v>
      </c>
    </row>
    <row r="756" spans="1:4" ht="12" customHeight="1">
      <c r="A756" s="40">
        <f t="shared" si="26"/>
        <v>618</v>
      </c>
      <c r="B756" s="58" t="s">
        <v>1120</v>
      </c>
      <c r="C756" s="13" t="s">
        <v>248</v>
      </c>
      <c r="D756" s="13">
        <v>62.5</v>
      </c>
    </row>
    <row r="757" spans="1:4" ht="12" customHeight="1">
      <c r="A757" s="40">
        <f t="shared" si="26"/>
        <v>619</v>
      </c>
      <c r="B757" s="58" t="s">
        <v>1092</v>
      </c>
      <c r="C757" s="13" t="s">
        <v>248</v>
      </c>
      <c r="D757" s="13">
        <v>62.5</v>
      </c>
    </row>
    <row r="758" spans="1:4" ht="12" customHeight="1">
      <c r="A758" s="40">
        <f t="shared" si="26"/>
        <v>620</v>
      </c>
      <c r="B758" s="58" t="s">
        <v>1091</v>
      </c>
      <c r="C758" s="13" t="s">
        <v>248</v>
      </c>
      <c r="D758" s="13">
        <v>62.5</v>
      </c>
    </row>
    <row r="759" spans="1:4" ht="12" customHeight="1">
      <c r="A759" s="40">
        <f t="shared" si="26"/>
        <v>621</v>
      </c>
      <c r="B759" s="58" t="s">
        <v>1121</v>
      </c>
      <c r="C759" s="13" t="s">
        <v>248</v>
      </c>
      <c r="D759" s="13">
        <v>62.5</v>
      </c>
    </row>
    <row r="760" spans="1:4" ht="12" customHeight="1">
      <c r="A760" s="40">
        <f t="shared" si="26"/>
        <v>622</v>
      </c>
      <c r="B760" s="58" t="s">
        <v>1094</v>
      </c>
      <c r="C760" s="13" t="s">
        <v>248</v>
      </c>
      <c r="D760" s="13">
        <v>62.5</v>
      </c>
    </row>
    <row r="761" spans="1:4" ht="12" customHeight="1">
      <c r="A761" s="40">
        <f t="shared" si="26"/>
        <v>623</v>
      </c>
      <c r="B761" s="58" t="s">
        <v>1093</v>
      </c>
      <c r="C761" s="13" t="s">
        <v>248</v>
      </c>
      <c r="D761" s="13">
        <v>62.5</v>
      </c>
    </row>
    <row r="762" spans="1:4" ht="12" customHeight="1">
      <c r="A762" s="40">
        <f t="shared" si="26"/>
        <v>624</v>
      </c>
      <c r="B762" s="58" t="s">
        <v>1061</v>
      </c>
      <c r="C762" s="13" t="s">
        <v>248</v>
      </c>
      <c r="D762" s="13">
        <v>62.5</v>
      </c>
    </row>
    <row r="763" spans="1:4" ht="12" customHeight="1">
      <c r="A763" s="40">
        <f t="shared" si="26"/>
        <v>625</v>
      </c>
      <c r="B763" s="58" t="s">
        <v>1097</v>
      </c>
      <c r="C763" s="13" t="s">
        <v>248</v>
      </c>
      <c r="D763" s="13">
        <v>62.5</v>
      </c>
    </row>
    <row r="764" spans="1:4" ht="12" customHeight="1">
      <c r="A764" s="40">
        <f t="shared" si="26"/>
        <v>626</v>
      </c>
      <c r="B764" s="58" t="s">
        <v>1064</v>
      </c>
      <c r="C764" s="13" t="s">
        <v>248</v>
      </c>
      <c r="D764" s="13">
        <v>62.5</v>
      </c>
    </row>
    <row r="765" spans="1:4" ht="12" customHeight="1">
      <c r="A765" s="40">
        <f t="shared" si="26"/>
        <v>627</v>
      </c>
      <c r="B765" s="58" t="s">
        <v>1096</v>
      </c>
      <c r="C765" s="13" t="s">
        <v>248</v>
      </c>
      <c r="D765" s="13">
        <v>62.5</v>
      </c>
    </row>
    <row r="766" spans="1:4" ht="13.5" customHeight="1">
      <c r="A766" s="106"/>
      <c r="B766" s="119" t="s">
        <v>1243</v>
      </c>
      <c r="C766" s="119"/>
      <c r="D766" s="119"/>
    </row>
    <row r="767" spans="1:4" ht="12" customHeight="1">
      <c r="A767" s="40">
        <f>A765+1</f>
        <v>628</v>
      </c>
      <c r="B767" s="58" t="s">
        <v>1122</v>
      </c>
      <c r="C767" s="13" t="s">
        <v>248</v>
      </c>
      <c r="D767" s="13">
        <v>75.5</v>
      </c>
    </row>
    <row r="768" spans="1:4" ht="12" customHeight="1">
      <c r="A768" s="40">
        <f aca="true" t="shared" si="27" ref="A768:A773">A767+1</f>
        <v>629</v>
      </c>
      <c r="B768" s="58" t="s">
        <v>1123</v>
      </c>
      <c r="C768" s="13" t="s">
        <v>248</v>
      </c>
      <c r="D768" s="13">
        <v>75.5</v>
      </c>
    </row>
    <row r="769" spans="1:4" ht="12" customHeight="1">
      <c r="A769" s="40">
        <f t="shared" si="27"/>
        <v>630</v>
      </c>
      <c r="B769" s="58" t="s">
        <v>1124</v>
      </c>
      <c r="C769" s="13" t="s">
        <v>248</v>
      </c>
      <c r="D769" s="13">
        <v>75.5</v>
      </c>
    </row>
    <row r="770" spans="1:4" ht="12" customHeight="1">
      <c r="A770" s="40">
        <f t="shared" si="27"/>
        <v>631</v>
      </c>
      <c r="B770" s="58" t="s">
        <v>1125</v>
      </c>
      <c r="C770" s="13" t="s">
        <v>248</v>
      </c>
      <c r="D770" s="13">
        <v>75.5</v>
      </c>
    </row>
    <row r="771" spans="1:4" ht="12" customHeight="1">
      <c r="A771" s="40">
        <f t="shared" si="27"/>
        <v>632</v>
      </c>
      <c r="B771" s="58" t="s">
        <v>1126</v>
      </c>
      <c r="C771" s="13" t="s">
        <v>248</v>
      </c>
      <c r="D771" s="13">
        <v>75.5</v>
      </c>
    </row>
    <row r="772" spans="1:4" ht="12" customHeight="1">
      <c r="A772" s="40">
        <f t="shared" si="27"/>
        <v>633</v>
      </c>
      <c r="B772" s="58" t="s">
        <v>1127</v>
      </c>
      <c r="C772" s="13" t="s">
        <v>248</v>
      </c>
      <c r="D772" s="13">
        <v>75.5</v>
      </c>
    </row>
    <row r="773" spans="1:4" ht="12" customHeight="1">
      <c r="A773" s="40">
        <f t="shared" si="27"/>
        <v>634</v>
      </c>
      <c r="B773" s="58" t="s">
        <v>1128</v>
      </c>
      <c r="C773" s="13" t="s">
        <v>248</v>
      </c>
      <c r="D773" s="13">
        <v>75.5</v>
      </c>
    </row>
    <row r="774" spans="1:4" ht="13.5" customHeight="1">
      <c r="A774" s="106"/>
      <c r="B774" s="119" t="s">
        <v>1250</v>
      </c>
      <c r="C774" s="119"/>
      <c r="D774" s="119"/>
    </row>
    <row r="775" spans="1:4" ht="12" customHeight="1">
      <c r="A775" s="40">
        <f>A773+1</f>
        <v>635</v>
      </c>
      <c r="B775" s="58" t="s">
        <v>1129</v>
      </c>
      <c r="C775" s="13" t="s">
        <v>248</v>
      </c>
      <c r="D775" s="13">
        <v>92</v>
      </c>
    </row>
    <row r="776" spans="1:4" ht="12" customHeight="1">
      <c r="A776" s="40">
        <f>A775+1</f>
        <v>636</v>
      </c>
      <c r="B776" s="58" t="s">
        <v>1130</v>
      </c>
      <c r="C776" s="13" t="s">
        <v>248</v>
      </c>
      <c r="D776" s="13">
        <v>92</v>
      </c>
    </row>
    <row r="777" spans="1:4" ht="20.25" customHeight="1">
      <c r="A777" s="40">
        <f>A776+1</f>
        <v>637</v>
      </c>
      <c r="B777" s="58" t="s">
        <v>1131</v>
      </c>
      <c r="C777" s="13" t="s">
        <v>248</v>
      </c>
      <c r="D777" s="13">
        <v>92</v>
      </c>
    </row>
    <row r="778" spans="1:4" ht="28.5" customHeight="1">
      <c r="A778" s="119" t="s">
        <v>1132</v>
      </c>
      <c r="B778" s="119"/>
      <c r="C778" s="119"/>
      <c r="D778" s="119"/>
    </row>
    <row r="779" spans="1:4" ht="13.5" customHeight="1">
      <c r="A779" s="106"/>
      <c r="B779" s="119" t="s">
        <v>1251</v>
      </c>
      <c r="C779" s="119"/>
      <c r="D779" s="119"/>
    </row>
    <row r="780" spans="1:4" ht="13.5" customHeight="1">
      <c r="A780" s="40">
        <f>A777+1</f>
        <v>638</v>
      </c>
      <c r="B780" s="58" t="s">
        <v>1133</v>
      </c>
      <c r="C780" s="13" t="s">
        <v>248</v>
      </c>
      <c r="D780" s="13">
        <v>62.5</v>
      </c>
    </row>
    <row r="781" spans="1:4" ht="13.5" customHeight="1">
      <c r="A781" s="40">
        <f aca="true" t="shared" si="28" ref="A781:A788">A780+1</f>
        <v>639</v>
      </c>
      <c r="B781" s="58" t="s">
        <v>1134</v>
      </c>
      <c r="C781" s="13" t="s">
        <v>248</v>
      </c>
      <c r="D781" s="13">
        <v>62.5</v>
      </c>
    </row>
    <row r="782" spans="1:4" ht="13.5" customHeight="1">
      <c r="A782" s="40">
        <f t="shared" si="28"/>
        <v>640</v>
      </c>
      <c r="B782" s="58" t="s">
        <v>1135</v>
      </c>
      <c r="C782" s="13" t="s">
        <v>248</v>
      </c>
      <c r="D782" s="13">
        <v>62.5</v>
      </c>
    </row>
    <row r="783" spans="1:4" ht="13.5" customHeight="1">
      <c r="A783" s="40">
        <f t="shared" si="28"/>
        <v>641</v>
      </c>
      <c r="B783" s="58" t="s">
        <v>1136</v>
      </c>
      <c r="C783" s="13" t="s">
        <v>248</v>
      </c>
      <c r="D783" s="13">
        <v>62.5</v>
      </c>
    </row>
    <row r="784" spans="1:4" ht="13.5" customHeight="1">
      <c r="A784" s="40">
        <f t="shared" si="28"/>
        <v>642</v>
      </c>
      <c r="B784" s="58" t="s">
        <v>1095</v>
      </c>
      <c r="C784" s="13" t="s">
        <v>248</v>
      </c>
      <c r="D784" s="13">
        <v>62.5</v>
      </c>
    </row>
    <row r="785" spans="1:4" ht="13.5" customHeight="1">
      <c r="A785" s="40">
        <f t="shared" si="28"/>
        <v>643</v>
      </c>
      <c r="B785" s="58" t="s">
        <v>1137</v>
      </c>
      <c r="C785" s="13" t="s">
        <v>248</v>
      </c>
      <c r="D785" s="13">
        <v>62.5</v>
      </c>
    </row>
    <row r="786" spans="1:4" ht="13.5" customHeight="1">
      <c r="A786" s="40">
        <f t="shared" si="28"/>
        <v>644</v>
      </c>
      <c r="B786" s="58" t="s">
        <v>1138</v>
      </c>
      <c r="C786" s="13" t="s">
        <v>248</v>
      </c>
      <c r="D786" s="13">
        <v>62.5</v>
      </c>
    </row>
    <row r="787" spans="1:4" ht="13.5" customHeight="1">
      <c r="A787" s="40">
        <f t="shared" si="28"/>
        <v>645</v>
      </c>
      <c r="B787" s="58" t="s">
        <v>1139</v>
      </c>
      <c r="C787" s="13" t="s">
        <v>248</v>
      </c>
      <c r="D787" s="13">
        <v>62.5</v>
      </c>
    </row>
    <row r="788" spans="1:4" ht="13.5" customHeight="1">
      <c r="A788" s="40">
        <f t="shared" si="28"/>
        <v>646</v>
      </c>
      <c r="B788" s="58" t="s">
        <v>1140</v>
      </c>
      <c r="C788" s="13" t="s">
        <v>248</v>
      </c>
      <c r="D788" s="13">
        <v>62.5</v>
      </c>
    </row>
    <row r="789" spans="1:4" ht="13.5" customHeight="1">
      <c r="A789" s="106"/>
      <c r="B789" s="119" t="s">
        <v>1252</v>
      </c>
      <c r="C789" s="119"/>
      <c r="D789" s="119"/>
    </row>
    <row r="790" spans="1:4" ht="13.5" customHeight="1">
      <c r="A790" s="40">
        <f>A788+1</f>
        <v>647</v>
      </c>
      <c r="B790" s="58" t="s">
        <v>1141</v>
      </c>
      <c r="C790" s="13" t="s">
        <v>248</v>
      </c>
      <c r="D790" s="13">
        <v>75.5</v>
      </c>
    </row>
    <row r="791" spans="1:4" ht="13.5" customHeight="1">
      <c r="A791" s="40">
        <f aca="true" t="shared" si="29" ref="A791:A803">A790+1</f>
        <v>648</v>
      </c>
      <c r="B791" s="58" t="s">
        <v>1142</v>
      </c>
      <c r="C791" s="13" t="s">
        <v>248</v>
      </c>
      <c r="D791" s="13">
        <v>75.5</v>
      </c>
    </row>
    <row r="792" spans="1:4" ht="13.5" customHeight="1">
      <c r="A792" s="40">
        <f t="shared" si="29"/>
        <v>649</v>
      </c>
      <c r="B792" s="58" t="s">
        <v>758</v>
      </c>
      <c r="C792" s="13" t="s">
        <v>248</v>
      </c>
      <c r="D792" s="13">
        <v>75.5</v>
      </c>
    </row>
    <row r="793" spans="1:4" ht="13.5" customHeight="1">
      <c r="A793" s="40">
        <f t="shared" si="29"/>
        <v>650</v>
      </c>
      <c r="B793" s="58" t="s">
        <v>1143</v>
      </c>
      <c r="C793" s="13" t="s">
        <v>248</v>
      </c>
      <c r="D793" s="13">
        <v>75.5</v>
      </c>
    </row>
    <row r="794" spans="1:4" ht="13.5" customHeight="1">
      <c r="A794" s="40">
        <f t="shared" si="29"/>
        <v>651</v>
      </c>
      <c r="B794" s="58" t="s">
        <v>1144</v>
      </c>
      <c r="C794" s="13" t="s">
        <v>248</v>
      </c>
      <c r="D794" s="13">
        <v>75.5</v>
      </c>
    </row>
    <row r="795" spans="1:4" ht="13.5" customHeight="1">
      <c r="A795" s="40">
        <f t="shared" si="29"/>
        <v>652</v>
      </c>
      <c r="B795" s="58" t="s">
        <v>1145</v>
      </c>
      <c r="C795" s="13" t="s">
        <v>248</v>
      </c>
      <c r="D795" s="13">
        <v>75.5</v>
      </c>
    </row>
    <row r="796" spans="1:4" ht="13.5" customHeight="1">
      <c r="A796" s="40">
        <f t="shared" si="29"/>
        <v>653</v>
      </c>
      <c r="B796" s="58" t="s">
        <v>1146</v>
      </c>
      <c r="C796" s="13" t="s">
        <v>248</v>
      </c>
      <c r="D796" s="13">
        <v>75.5</v>
      </c>
    </row>
    <row r="797" spans="1:4" ht="13.5" customHeight="1">
      <c r="A797" s="40">
        <f t="shared" si="29"/>
        <v>654</v>
      </c>
      <c r="B797" s="58" t="s">
        <v>1147</v>
      </c>
      <c r="C797" s="13" t="s">
        <v>248</v>
      </c>
      <c r="D797" s="13">
        <v>75.5</v>
      </c>
    </row>
    <row r="798" spans="1:4" ht="13.5" customHeight="1">
      <c r="A798" s="40">
        <f t="shared" si="29"/>
        <v>655</v>
      </c>
      <c r="B798" s="58" t="s">
        <v>1148</v>
      </c>
      <c r="C798" s="13" t="s">
        <v>248</v>
      </c>
      <c r="D798" s="13">
        <v>75.5</v>
      </c>
    </row>
    <row r="799" spans="1:4" ht="13.5" customHeight="1">
      <c r="A799" s="40">
        <f t="shared" si="29"/>
        <v>656</v>
      </c>
      <c r="B799" s="58" t="s">
        <v>1149</v>
      </c>
      <c r="C799" s="13" t="s">
        <v>248</v>
      </c>
      <c r="D799" s="13">
        <v>75.5</v>
      </c>
    </row>
    <row r="800" spans="1:4" ht="13.5" customHeight="1">
      <c r="A800" s="40">
        <f t="shared" si="29"/>
        <v>657</v>
      </c>
      <c r="B800" s="58" t="s">
        <v>1150</v>
      </c>
      <c r="C800" s="13" t="s">
        <v>248</v>
      </c>
      <c r="D800" s="13">
        <v>75.5</v>
      </c>
    </row>
    <row r="801" spans="1:4" ht="20.25" customHeight="1">
      <c r="A801" s="40">
        <f t="shared" si="29"/>
        <v>658</v>
      </c>
      <c r="B801" s="58" t="s">
        <v>1151</v>
      </c>
      <c r="C801" s="13" t="s">
        <v>248</v>
      </c>
      <c r="D801" s="13">
        <v>75.5</v>
      </c>
    </row>
    <row r="802" spans="1:4" ht="13.5" customHeight="1">
      <c r="A802" s="40">
        <f t="shared" si="29"/>
        <v>659</v>
      </c>
      <c r="B802" s="58" t="s">
        <v>1152</v>
      </c>
      <c r="C802" s="13" t="s">
        <v>248</v>
      </c>
      <c r="D802" s="13">
        <v>75.5</v>
      </c>
    </row>
    <row r="803" spans="1:4" ht="13.5" customHeight="1">
      <c r="A803" s="40">
        <f t="shared" si="29"/>
        <v>660</v>
      </c>
      <c r="B803" s="58" t="s">
        <v>1103</v>
      </c>
      <c r="C803" s="13" t="s">
        <v>248</v>
      </c>
      <c r="D803" s="13">
        <v>75.5</v>
      </c>
    </row>
    <row r="804" spans="1:4" ht="13.5" customHeight="1">
      <c r="A804" s="106"/>
      <c r="B804" s="119" t="s">
        <v>1253</v>
      </c>
      <c r="C804" s="119"/>
      <c r="D804" s="119"/>
    </row>
    <row r="805" spans="1:4" ht="13.5" customHeight="1">
      <c r="A805" s="40">
        <f>A803+1</f>
        <v>661</v>
      </c>
      <c r="B805" s="58" t="s">
        <v>1153</v>
      </c>
      <c r="C805" s="13" t="s">
        <v>248</v>
      </c>
      <c r="D805" s="13">
        <v>92</v>
      </c>
    </row>
    <row r="806" spans="1:4" ht="30" customHeight="1">
      <c r="A806" s="119" t="s">
        <v>1154</v>
      </c>
      <c r="B806" s="119"/>
      <c r="C806" s="119"/>
      <c r="D806" s="119"/>
    </row>
    <row r="807" spans="1:4" ht="13.5" customHeight="1">
      <c r="A807" s="106"/>
      <c r="B807" s="119" t="s">
        <v>1242</v>
      </c>
      <c r="C807" s="119"/>
      <c r="D807" s="119"/>
    </row>
    <row r="808" spans="1:4" ht="13.5" customHeight="1">
      <c r="A808" s="40">
        <f>A805+1</f>
        <v>662</v>
      </c>
      <c r="B808" s="58" t="s">
        <v>1052</v>
      </c>
      <c r="C808" s="13" t="s">
        <v>248</v>
      </c>
      <c r="D808" s="13">
        <v>62.5</v>
      </c>
    </row>
    <row r="809" spans="1:4" ht="13.5" customHeight="1">
      <c r="A809" s="40">
        <f aca="true" t="shared" si="30" ref="A809:A819">A808+1</f>
        <v>663</v>
      </c>
      <c r="B809" s="58" t="s">
        <v>1155</v>
      </c>
      <c r="C809" s="13" t="s">
        <v>248</v>
      </c>
      <c r="D809" s="13">
        <v>62.5</v>
      </c>
    </row>
    <row r="810" spans="1:4" ht="13.5" customHeight="1">
      <c r="A810" s="40">
        <f t="shared" si="30"/>
        <v>664</v>
      </c>
      <c r="B810" s="58" t="s">
        <v>1090</v>
      </c>
      <c r="C810" s="13" t="s">
        <v>248</v>
      </c>
      <c r="D810" s="13">
        <v>62.5</v>
      </c>
    </row>
    <row r="811" spans="1:4" ht="20.25" customHeight="1">
      <c r="A811" s="40">
        <f t="shared" si="30"/>
        <v>665</v>
      </c>
      <c r="B811" s="58" t="s">
        <v>1156</v>
      </c>
      <c r="C811" s="13" t="s">
        <v>248</v>
      </c>
      <c r="D811" s="13">
        <v>62.5</v>
      </c>
    </row>
    <row r="812" spans="1:4" ht="13.5" customHeight="1">
      <c r="A812" s="40">
        <f t="shared" si="30"/>
        <v>666</v>
      </c>
      <c r="B812" s="58" t="s">
        <v>1157</v>
      </c>
      <c r="C812" s="13" t="s">
        <v>248</v>
      </c>
      <c r="D812" s="13">
        <v>62.5</v>
      </c>
    </row>
    <row r="813" spans="1:4" ht="13.5" customHeight="1">
      <c r="A813" s="40">
        <f t="shared" si="30"/>
        <v>667</v>
      </c>
      <c r="B813" s="58" t="s">
        <v>1091</v>
      </c>
      <c r="C813" s="13" t="s">
        <v>248</v>
      </c>
      <c r="D813" s="13">
        <v>62.5</v>
      </c>
    </row>
    <row r="814" spans="1:4" ht="13.5" customHeight="1">
      <c r="A814" s="40">
        <f t="shared" si="30"/>
        <v>668</v>
      </c>
      <c r="B814" s="58" t="s">
        <v>1093</v>
      </c>
      <c r="C814" s="13" t="s">
        <v>248</v>
      </c>
      <c r="D814" s="13">
        <v>62.5</v>
      </c>
    </row>
    <row r="815" spans="1:4" ht="13.5" customHeight="1">
      <c r="A815" s="40">
        <f t="shared" si="30"/>
        <v>669</v>
      </c>
      <c r="B815" s="58" t="s">
        <v>752</v>
      </c>
      <c r="C815" s="13" t="s">
        <v>248</v>
      </c>
      <c r="D815" s="13">
        <v>62.5</v>
      </c>
    </row>
    <row r="816" spans="1:4" ht="13.5" customHeight="1">
      <c r="A816" s="40">
        <f t="shared" si="30"/>
        <v>670</v>
      </c>
      <c r="B816" s="58" t="s">
        <v>1158</v>
      </c>
      <c r="C816" s="13" t="s">
        <v>248</v>
      </c>
      <c r="D816" s="13">
        <v>62.5</v>
      </c>
    </row>
    <row r="817" spans="1:4" ht="13.5" customHeight="1">
      <c r="A817" s="40">
        <f t="shared" si="30"/>
        <v>671</v>
      </c>
      <c r="B817" s="58" t="s">
        <v>1138</v>
      </c>
      <c r="C817" s="13" t="s">
        <v>248</v>
      </c>
      <c r="D817" s="13">
        <v>62.5</v>
      </c>
    </row>
    <row r="818" spans="1:4" ht="13.5" customHeight="1">
      <c r="A818" s="40">
        <f t="shared" si="30"/>
        <v>672</v>
      </c>
      <c r="B818" s="58" t="s">
        <v>1159</v>
      </c>
      <c r="C818" s="13" t="s">
        <v>248</v>
      </c>
      <c r="D818" s="13">
        <v>62.5</v>
      </c>
    </row>
    <row r="819" spans="1:4" ht="13.5" customHeight="1">
      <c r="A819" s="40">
        <f t="shared" si="30"/>
        <v>673</v>
      </c>
      <c r="B819" s="58" t="s">
        <v>1160</v>
      </c>
      <c r="C819" s="13" t="s">
        <v>248</v>
      </c>
      <c r="D819" s="13">
        <v>62.5</v>
      </c>
    </row>
    <row r="820" spans="1:4" ht="13.5" customHeight="1">
      <c r="A820" s="106"/>
      <c r="B820" s="119" t="s">
        <v>1243</v>
      </c>
      <c r="C820" s="119"/>
      <c r="D820" s="119"/>
    </row>
    <row r="821" spans="1:4" ht="13.5" customHeight="1">
      <c r="A821" s="40">
        <f>A819+1</f>
        <v>674</v>
      </c>
      <c r="B821" s="58" t="s">
        <v>1161</v>
      </c>
      <c r="C821" s="13" t="s">
        <v>248</v>
      </c>
      <c r="D821" s="13">
        <v>75.5</v>
      </c>
    </row>
    <row r="822" spans="1:4" ht="13.5" customHeight="1">
      <c r="A822" s="40">
        <f aca="true" t="shared" si="31" ref="A822:A828">A821+1</f>
        <v>675</v>
      </c>
      <c r="B822" s="58" t="s">
        <v>1162</v>
      </c>
      <c r="C822" s="13" t="s">
        <v>248</v>
      </c>
      <c r="D822" s="13">
        <v>75.5</v>
      </c>
    </row>
    <row r="823" spans="1:4" ht="20.25" customHeight="1">
      <c r="A823" s="40">
        <f t="shared" si="31"/>
        <v>676</v>
      </c>
      <c r="B823" s="58" t="s">
        <v>1163</v>
      </c>
      <c r="C823" s="13" t="s">
        <v>248</v>
      </c>
      <c r="D823" s="13">
        <v>75.5</v>
      </c>
    </row>
    <row r="824" spans="1:4" ht="13.5" customHeight="1">
      <c r="A824" s="40">
        <f t="shared" si="31"/>
        <v>677</v>
      </c>
      <c r="B824" s="58" t="s">
        <v>1164</v>
      </c>
      <c r="C824" s="13" t="s">
        <v>248</v>
      </c>
      <c r="D824" s="13">
        <v>75.5</v>
      </c>
    </row>
    <row r="825" spans="1:4" ht="20.25" customHeight="1">
      <c r="A825" s="40">
        <f t="shared" si="31"/>
        <v>678</v>
      </c>
      <c r="B825" s="58" t="s">
        <v>1165</v>
      </c>
      <c r="C825" s="13" t="s">
        <v>248</v>
      </c>
      <c r="D825" s="13">
        <v>75.5</v>
      </c>
    </row>
    <row r="826" spans="1:4" ht="13.5" customHeight="1">
      <c r="A826" s="40">
        <f t="shared" si="31"/>
        <v>679</v>
      </c>
      <c r="B826" s="58" t="s">
        <v>1166</v>
      </c>
      <c r="C826" s="13" t="s">
        <v>248</v>
      </c>
      <c r="D826" s="13">
        <v>75.5</v>
      </c>
    </row>
    <row r="827" spans="1:4" ht="13.5" customHeight="1">
      <c r="A827" s="40">
        <f t="shared" si="31"/>
        <v>680</v>
      </c>
      <c r="B827" s="58" t="s">
        <v>1167</v>
      </c>
      <c r="C827" s="13" t="s">
        <v>248</v>
      </c>
      <c r="D827" s="13">
        <v>75.5</v>
      </c>
    </row>
    <row r="828" spans="1:4" ht="13.5" customHeight="1">
      <c r="A828" s="40">
        <f t="shared" si="31"/>
        <v>681</v>
      </c>
      <c r="B828" s="58" t="s">
        <v>1168</v>
      </c>
      <c r="C828" s="13" t="s">
        <v>248</v>
      </c>
      <c r="D828" s="13">
        <v>75.5</v>
      </c>
    </row>
    <row r="829" spans="1:4" ht="31.5" customHeight="1">
      <c r="A829" s="119" t="s">
        <v>1169</v>
      </c>
      <c r="B829" s="119"/>
      <c r="C829" s="119"/>
      <c r="D829" s="119"/>
    </row>
    <row r="830" spans="1:4" ht="13.5" customHeight="1">
      <c r="A830" s="106"/>
      <c r="B830" s="119" t="s">
        <v>1242</v>
      </c>
      <c r="C830" s="119"/>
      <c r="D830" s="119"/>
    </row>
    <row r="831" spans="1:4" ht="13.5" customHeight="1">
      <c r="A831" s="40">
        <f>A828+1</f>
        <v>682</v>
      </c>
      <c r="B831" s="58" t="s">
        <v>1052</v>
      </c>
      <c r="C831" s="13" t="s">
        <v>248</v>
      </c>
      <c r="D831" s="13">
        <v>62.5</v>
      </c>
    </row>
    <row r="832" spans="1:4" ht="13.5" customHeight="1">
      <c r="A832" s="40">
        <f aca="true" t="shared" si="32" ref="A832:A839">A831+1</f>
        <v>683</v>
      </c>
      <c r="B832" s="58" t="s">
        <v>1170</v>
      </c>
      <c r="C832" s="13" t="s">
        <v>248</v>
      </c>
      <c r="D832" s="13">
        <v>62.5</v>
      </c>
    </row>
    <row r="833" spans="1:4" ht="13.5" customHeight="1">
      <c r="A833" s="40">
        <f t="shared" si="32"/>
        <v>684</v>
      </c>
      <c r="B833" s="58" t="s">
        <v>1171</v>
      </c>
      <c r="C833" s="13" t="s">
        <v>248</v>
      </c>
      <c r="D833" s="13">
        <v>62.5</v>
      </c>
    </row>
    <row r="834" spans="1:4" ht="13.5" customHeight="1">
      <c r="A834" s="40">
        <f t="shared" si="32"/>
        <v>685</v>
      </c>
      <c r="B834" s="58" t="s">
        <v>1172</v>
      </c>
      <c r="C834" s="13" t="s">
        <v>248</v>
      </c>
      <c r="D834" s="13">
        <v>62.5</v>
      </c>
    </row>
    <row r="835" spans="1:4" ht="13.5" customHeight="1">
      <c r="A835" s="40">
        <f t="shared" si="32"/>
        <v>686</v>
      </c>
      <c r="B835" s="58" t="s">
        <v>1173</v>
      </c>
      <c r="C835" s="13" t="s">
        <v>248</v>
      </c>
      <c r="D835" s="13">
        <v>62.5</v>
      </c>
    </row>
    <row r="836" spans="1:4" ht="13.5" customHeight="1">
      <c r="A836" s="40">
        <f t="shared" si="32"/>
        <v>687</v>
      </c>
      <c r="B836" s="58" t="s">
        <v>1174</v>
      </c>
      <c r="C836" s="13" t="s">
        <v>248</v>
      </c>
      <c r="D836" s="13">
        <v>62.5</v>
      </c>
    </row>
    <row r="837" spans="1:4" ht="13.5" customHeight="1">
      <c r="A837" s="40">
        <f t="shared" si="32"/>
        <v>688</v>
      </c>
      <c r="B837" s="58" t="s">
        <v>1175</v>
      </c>
      <c r="C837" s="13" t="s">
        <v>248</v>
      </c>
      <c r="D837" s="13">
        <v>62.5</v>
      </c>
    </row>
    <row r="838" spans="1:4" ht="13.5" customHeight="1">
      <c r="A838" s="40">
        <f t="shared" si="32"/>
        <v>689</v>
      </c>
      <c r="B838" s="58" t="s">
        <v>1176</v>
      </c>
      <c r="C838" s="13" t="s">
        <v>248</v>
      </c>
      <c r="D838" s="13">
        <v>62.5</v>
      </c>
    </row>
    <row r="839" spans="1:4" ht="13.5" customHeight="1">
      <c r="A839" s="40">
        <f t="shared" si="32"/>
        <v>690</v>
      </c>
      <c r="B839" s="58" t="s">
        <v>1177</v>
      </c>
      <c r="C839" s="13" t="s">
        <v>248</v>
      </c>
      <c r="D839" s="13">
        <v>62.5</v>
      </c>
    </row>
    <row r="840" spans="1:4" ht="13.5" customHeight="1">
      <c r="A840" s="106"/>
      <c r="B840" s="119" t="s">
        <v>1254</v>
      </c>
      <c r="C840" s="119"/>
      <c r="D840" s="119"/>
    </row>
    <row r="841" spans="1:4" ht="13.5" customHeight="1">
      <c r="A841" s="40">
        <f>A839+1</f>
        <v>691</v>
      </c>
      <c r="B841" s="60" t="s">
        <v>1178</v>
      </c>
      <c r="C841" s="13" t="s">
        <v>248</v>
      </c>
      <c r="D841" s="13">
        <v>75.5</v>
      </c>
    </row>
    <row r="842" spans="1:4" ht="13.5" customHeight="1">
      <c r="A842" s="40">
        <f>A841+1</f>
        <v>692</v>
      </c>
      <c r="B842" s="58" t="s">
        <v>1179</v>
      </c>
      <c r="C842" s="13" t="s">
        <v>248</v>
      </c>
      <c r="D842" s="13">
        <v>75.5</v>
      </c>
    </row>
    <row r="843" spans="1:4" ht="13.5" customHeight="1">
      <c r="A843" s="40">
        <f>A842+1</f>
        <v>693</v>
      </c>
      <c r="B843" s="60" t="s">
        <v>1105</v>
      </c>
      <c r="C843" s="13" t="s">
        <v>248</v>
      </c>
      <c r="D843" s="13">
        <v>75.5</v>
      </c>
    </row>
    <row r="844" spans="1:4" ht="13.5" customHeight="1">
      <c r="A844" s="40">
        <f>A843+1</f>
        <v>694</v>
      </c>
      <c r="B844" s="60" t="s">
        <v>1180</v>
      </c>
      <c r="C844" s="13" t="s">
        <v>248</v>
      </c>
      <c r="D844" s="13">
        <v>75.5</v>
      </c>
    </row>
    <row r="845" spans="1:4" ht="31.5" customHeight="1">
      <c r="A845" s="119" t="s">
        <v>1181</v>
      </c>
      <c r="B845" s="119"/>
      <c r="C845" s="119"/>
      <c r="D845" s="119"/>
    </row>
    <row r="846" spans="1:4" ht="12.75" customHeight="1">
      <c r="A846" s="106"/>
      <c r="B846" s="119" t="s">
        <v>1245</v>
      </c>
      <c r="C846" s="119"/>
      <c r="D846" s="119"/>
    </row>
    <row r="847" spans="1:4" ht="13.5" customHeight="1">
      <c r="A847" s="40">
        <f>A844+1</f>
        <v>695</v>
      </c>
      <c r="B847" s="58" t="s">
        <v>1182</v>
      </c>
      <c r="C847" s="13" t="s">
        <v>248</v>
      </c>
      <c r="D847" s="13">
        <v>62.5</v>
      </c>
    </row>
    <row r="848" spans="1:4" ht="13.5" customHeight="1">
      <c r="A848" s="40">
        <f>A847+1</f>
        <v>696</v>
      </c>
      <c r="B848" s="58" t="s">
        <v>1183</v>
      </c>
      <c r="C848" s="13" t="s">
        <v>248</v>
      </c>
      <c r="D848" s="13">
        <v>62.5</v>
      </c>
    </row>
    <row r="849" spans="1:4" ht="13.5" customHeight="1">
      <c r="A849" s="40">
        <f>A848+1</f>
        <v>697</v>
      </c>
      <c r="B849" s="58" t="s">
        <v>1184</v>
      </c>
      <c r="C849" s="13" t="s">
        <v>248</v>
      </c>
      <c r="D849" s="13">
        <v>62.5</v>
      </c>
    </row>
    <row r="850" spans="1:4" ht="13.5" customHeight="1">
      <c r="A850" s="40">
        <f>A849+1</f>
        <v>698</v>
      </c>
      <c r="B850" s="58" t="s">
        <v>1185</v>
      </c>
      <c r="C850" s="13" t="s">
        <v>248</v>
      </c>
      <c r="D850" s="13">
        <v>62.5</v>
      </c>
    </row>
    <row r="851" spans="1:4" ht="12.75" customHeight="1">
      <c r="A851" s="106"/>
      <c r="B851" s="119" t="s">
        <v>1243</v>
      </c>
      <c r="C851" s="119"/>
      <c r="D851" s="119"/>
    </row>
    <row r="852" spans="1:4" ht="13.5" customHeight="1">
      <c r="A852" s="111">
        <f>A850+1</f>
        <v>699</v>
      </c>
      <c r="B852" s="58" t="s">
        <v>1186</v>
      </c>
      <c r="C852" s="13" t="s">
        <v>248</v>
      </c>
      <c r="D852" s="13">
        <v>75.5</v>
      </c>
    </row>
    <row r="853" spans="1:4" ht="13.5" customHeight="1">
      <c r="A853" s="40">
        <f>A852+1</f>
        <v>700</v>
      </c>
      <c r="B853" s="58" t="s">
        <v>1187</v>
      </c>
      <c r="C853" s="13" t="s">
        <v>248</v>
      </c>
      <c r="D853" s="13">
        <v>75.5</v>
      </c>
    </row>
    <row r="854" spans="1:4" ht="13.5" customHeight="1">
      <c r="A854" s="40">
        <f>A853+1</f>
        <v>701</v>
      </c>
      <c r="B854" s="58" t="s">
        <v>1188</v>
      </c>
      <c r="C854" s="13" t="s">
        <v>248</v>
      </c>
      <c r="D854" s="13">
        <v>75.5</v>
      </c>
    </row>
    <row r="855" spans="1:4" ht="13.5" customHeight="1">
      <c r="A855" s="40">
        <f>A854+1</f>
        <v>702</v>
      </c>
      <c r="B855" s="58" t="s">
        <v>1189</v>
      </c>
      <c r="C855" s="13" t="s">
        <v>248</v>
      </c>
      <c r="D855" s="13">
        <v>75.5</v>
      </c>
    </row>
    <row r="856" spans="1:4" ht="13.5" customHeight="1">
      <c r="A856" s="40">
        <f>A855+1</f>
        <v>703</v>
      </c>
      <c r="B856" s="58" t="s">
        <v>1190</v>
      </c>
      <c r="C856" s="13" t="s">
        <v>248</v>
      </c>
      <c r="D856" s="13">
        <v>75.5</v>
      </c>
    </row>
    <row r="857" spans="1:4" ht="12.75" customHeight="1">
      <c r="A857" s="106"/>
      <c r="B857" s="119" t="s">
        <v>1248</v>
      </c>
      <c r="C857" s="119"/>
      <c r="D857" s="119"/>
    </row>
    <row r="858" spans="1:4" ht="20.25" customHeight="1">
      <c r="A858" s="40">
        <f>A856+1</f>
        <v>704</v>
      </c>
      <c r="B858" s="58" t="s">
        <v>1191</v>
      </c>
      <c r="C858" s="13" t="s">
        <v>248</v>
      </c>
      <c r="D858" s="13">
        <v>92</v>
      </c>
    </row>
    <row r="859" spans="1:4" ht="12" customHeight="1">
      <c r="A859" s="40">
        <f>A858+1</f>
        <v>705</v>
      </c>
      <c r="B859" s="58" t="s">
        <v>1192</v>
      </c>
      <c r="C859" s="13" t="s">
        <v>248</v>
      </c>
      <c r="D859" s="13">
        <v>92</v>
      </c>
    </row>
    <row r="860" spans="1:4" ht="31.5" customHeight="1">
      <c r="A860" s="119" t="s">
        <v>1193</v>
      </c>
      <c r="B860" s="119"/>
      <c r="C860" s="119"/>
      <c r="D860" s="119"/>
    </row>
    <row r="861" spans="1:4" ht="12.75" customHeight="1">
      <c r="A861" s="106"/>
      <c r="B861" s="119" t="s">
        <v>1255</v>
      </c>
      <c r="C861" s="119"/>
      <c r="D861" s="119"/>
    </row>
    <row r="862" spans="1:4" ht="12.75" customHeight="1">
      <c r="A862" s="40">
        <f>A859+1</f>
        <v>706</v>
      </c>
      <c r="B862" s="58" t="s">
        <v>1194</v>
      </c>
      <c r="C862" s="13" t="s">
        <v>248</v>
      </c>
      <c r="D862" s="13">
        <v>62.5</v>
      </c>
    </row>
    <row r="863" spans="1:4" ht="12.75" customHeight="1">
      <c r="A863" s="40">
        <f>A862+1</f>
        <v>707</v>
      </c>
      <c r="B863" s="58" t="s">
        <v>1195</v>
      </c>
      <c r="C863" s="13" t="s">
        <v>248</v>
      </c>
      <c r="D863" s="13">
        <v>62.5</v>
      </c>
    </row>
    <row r="864" spans="1:4" ht="12.75" customHeight="1">
      <c r="A864" s="106"/>
      <c r="B864" s="119" t="s">
        <v>1243</v>
      </c>
      <c r="C864" s="119"/>
      <c r="D864" s="119"/>
    </row>
    <row r="865" spans="1:4" ht="12.75" customHeight="1">
      <c r="A865" s="40">
        <f>A863+1</f>
        <v>708</v>
      </c>
      <c r="B865" s="58" t="s">
        <v>1196</v>
      </c>
      <c r="C865" s="13" t="s">
        <v>248</v>
      </c>
      <c r="D865" s="13">
        <v>75.5</v>
      </c>
    </row>
    <row r="866" spans="1:4" ht="20.25" customHeight="1">
      <c r="A866" s="40">
        <f>A865+1</f>
        <v>709</v>
      </c>
      <c r="B866" s="58" t="s">
        <v>1197</v>
      </c>
      <c r="C866" s="13" t="s">
        <v>248</v>
      </c>
      <c r="D866" s="13">
        <v>75.5</v>
      </c>
    </row>
    <row r="867" spans="1:4" ht="31.5" customHeight="1">
      <c r="A867" s="119" t="s">
        <v>1198</v>
      </c>
      <c r="B867" s="119"/>
      <c r="C867" s="119"/>
      <c r="D867" s="119"/>
    </row>
    <row r="868" spans="1:4" ht="12.75" customHeight="1">
      <c r="A868" s="106"/>
      <c r="B868" s="119" t="s">
        <v>1256</v>
      </c>
      <c r="C868" s="119"/>
      <c r="D868" s="119"/>
    </row>
    <row r="869" spans="1:4" ht="12" customHeight="1">
      <c r="A869" s="40">
        <f>A866+1</f>
        <v>710</v>
      </c>
      <c r="B869" s="58" t="s">
        <v>1199</v>
      </c>
      <c r="C869" s="13" t="s">
        <v>248</v>
      </c>
      <c r="D869" s="13">
        <v>62.5</v>
      </c>
    </row>
    <row r="870" spans="1:4" ht="12" customHeight="1">
      <c r="A870" s="40">
        <f>A869+1</f>
        <v>711</v>
      </c>
      <c r="B870" s="58" t="s">
        <v>1200</v>
      </c>
      <c r="C870" s="13" t="s">
        <v>248</v>
      </c>
      <c r="D870" s="13">
        <v>62.5</v>
      </c>
    </row>
    <row r="871" spans="1:4" ht="12" customHeight="1">
      <c r="A871" s="40">
        <f>A870+1</f>
        <v>712</v>
      </c>
      <c r="B871" s="58" t="s">
        <v>752</v>
      </c>
      <c r="C871" s="13" t="s">
        <v>248</v>
      </c>
      <c r="D871" s="13">
        <v>62.5</v>
      </c>
    </row>
    <row r="872" spans="1:4" ht="12" customHeight="1">
      <c r="A872" s="40">
        <f>A871+1</f>
        <v>713</v>
      </c>
      <c r="B872" s="58" t="s">
        <v>1201</v>
      </c>
      <c r="C872" s="13" t="s">
        <v>248</v>
      </c>
      <c r="D872" s="13">
        <v>62.5</v>
      </c>
    </row>
    <row r="873" spans="1:4" ht="12" customHeight="1">
      <c r="A873" s="40">
        <f>A872+1</f>
        <v>714</v>
      </c>
      <c r="B873" s="58" t="s">
        <v>1202</v>
      </c>
      <c r="C873" s="13" t="s">
        <v>248</v>
      </c>
      <c r="D873" s="13">
        <v>62.5</v>
      </c>
    </row>
    <row r="874" spans="1:4" ht="12.75" customHeight="1">
      <c r="A874" s="106"/>
      <c r="B874" s="119" t="s">
        <v>1243</v>
      </c>
      <c r="C874" s="119"/>
      <c r="D874" s="119"/>
    </row>
    <row r="875" spans="1:4" ht="12" customHeight="1">
      <c r="A875" s="40">
        <f>A873+1</f>
        <v>715</v>
      </c>
      <c r="B875" s="58" t="s">
        <v>1203</v>
      </c>
      <c r="C875" s="13" t="s">
        <v>248</v>
      </c>
      <c r="D875" s="13">
        <v>75.5</v>
      </c>
    </row>
    <row r="876" spans="1:4" ht="12" customHeight="1">
      <c r="A876" s="40">
        <f>A875+1</f>
        <v>716</v>
      </c>
      <c r="B876" s="58" t="s">
        <v>1204</v>
      </c>
      <c r="C876" s="13" t="s">
        <v>248</v>
      </c>
      <c r="D876" s="13">
        <v>75.5</v>
      </c>
    </row>
    <row r="877" spans="1:4" ht="12" customHeight="1">
      <c r="A877" s="40">
        <f>A876+1</f>
        <v>717</v>
      </c>
      <c r="B877" s="58" t="s">
        <v>1205</v>
      </c>
      <c r="C877" s="13" t="s">
        <v>248</v>
      </c>
      <c r="D877" s="13">
        <v>75.5</v>
      </c>
    </row>
    <row r="878" spans="1:4" ht="12" customHeight="1">
      <c r="A878" s="40">
        <f>A877+1</f>
        <v>718</v>
      </c>
      <c r="B878" s="58" t="s">
        <v>1206</v>
      </c>
      <c r="C878" s="13" t="s">
        <v>248</v>
      </c>
      <c r="D878" s="13">
        <v>75.5</v>
      </c>
    </row>
    <row r="879" spans="1:4" ht="12" customHeight="1">
      <c r="A879" s="40">
        <f>A878+1</f>
        <v>719</v>
      </c>
      <c r="B879" s="58" t="s">
        <v>1207</v>
      </c>
      <c r="C879" s="13" t="s">
        <v>248</v>
      </c>
      <c r="D879" s="13">
        <v>75.5</v>
      </c>
    </row>
    <row r="880" spans="1:4" ht="12" customHeight="1">
      <c r="A880" s="40">
        <f>A879+1</f>
        <v>720</v>
      </c>
      <c r="B880" s="58" t="s">
        <v>1208</v>
      </c>
      <c r="C880" s="13" t="s">
        <v>248</v>
      </c>
      <c r="D880" s="13">
        <v>75.5</v>
      </c>
    </row>
    <row r="881" spans="1:4" ht="12.75" customHeight="1">
      <c r="A881" s="106"/>
      <c r="B881" s="119" t="s">
        <v>1244</v>
      </c>
      <c r="C881" s="119"/>
      <c r="D881" s="119"/>
    </row>
    <row r="882" spans="1:4" ht="12.75" customHeight="1">
      <c r="A882" s="40">
        <f>A880+1</f>
        <v>721</v>
      </c>
      <c r="B882" s="58" t="s">
        <v>1209</v>
      </c>
      <c r="C882" s="13" t="s">
        <v>248</v>
      </c>
      <c r="D882" s="13">
        <v>92</v>
      </c>
    </row>
    <row r="883" spans="1:4" ht="12.75" customHeight="1">
      <c r="A883" s="40">
        <f>A882+1</f>
        <v>722</v>
      </c>
      <c r="B883" s="58" t="s">
        <v>1210</v>
      </c>
      <c r="C883" s="13" t="s">
        <v>248</v>
      </c>
      <c r="D883" s="13">
        <v>92</v>
      </c>
    </row>
    <row r="884" spans="1:4" ht="12.75" customHeight="1">
      <c r="A884" s="40">
        <f>A883+1</f>
        <v>723</v>
      </c>
      <c r="B884" s="58" t="s">
        <v>1211</v>
      </c>
      <c r="C884" s="13" t="s">
        <v>248</v>
      </c>
      <c r="D884" s="13">
        <v>92</v>
      </c>
    </row>
    <row r="885" spans="1:4" ht="36" customHeight="1">
      <c r="A885" s="119" t="s">
        <v>1212</v>
      </c>
      <c r="B885" s="119"/>
      <c r="C885" s="119"/>
      <c r="D885" s="119"/>
    </row>
    <row r="886" spans="1:4" ht="12.75" customHeight="1">
      <c r="A886" s="106"/>
      <c r="B886" s="119" t="s">
        <v>1257</v>
      </c>
      <c r="C886" s="119"/>
      <c r="D886" s="119"/>
    </row>
    <row r="887" spans="1:4" ht="12" customHeight="1">
      <c r="A887" s="40">
        <f>A884+1</f>
        <v>724</v>
      </c>
      <c r="B887" s="58" t="s">
        <v>1213</v>
      </c>
      <c r="C887" s="13" t="s">
        <v>248</v>
      </c>
      <c r="D887" s="13">
        <v>62.5</v>
      </c>
    </row>
    <row r="888" spans="1:4" ht="12.75" customHeight="1">
      <c r="A888" s="106"/>
      <c r="B888" s="119" t="s">
        <v>1247</v>
      </c>
      <c r="C888" s="119"/>
      <c r="D888" s="119"/>
    </row>
    <row r="889" spans="1:4" ht="12" customHeight="1">
      <c r="A889" s="40">
        <f>A887+1</f>
        <v>725</v>
      </c>
      <c r="B889" s="58" t="s">
        <v>1214</v>
      </c>
      <c r="C889" s="13" t="s">
        <v>248</v>
      </c>
      <c r="D889" s="13">
        <v>75.5</v>
      </c>
    </row>
    <row r="890" spans="1:4" ht="12" customHeight="1">
      <c r="A890" s="40">
        <f>A889+1</f>
        <v>726</v>
      </c>
      <c r="B890" s="58" t="s">
        <v>762</v>
      </c>
      <c r="C890" s="13" t="s">
        <v>248</v>
      </c>
      <c r="D890" s="13">
        <v>75.5</v>
      </c>
    </row>
    <row r="891" spans="1:4" ht="12" customHeight="1">
      <c r="A891" s="40">
        <f>A890+1</f>
        <v>727</v>
      </c>
      <c r="B891" s="58" t="s">
        <v>1215</v>
      </c>
      <c r="C891" s="13" t="s">
        <v>248</v>
      </c>
      <c r="D891" s="13">
        <v>75.5</v>
      </c>
    </row>
    <row r="892" spans="1:4" ht="12" customHeight="1">
      <c r="A892" s="40">
        <f>A891+1</f>
        <v>728</v>
      </c>
      <c r="B892" s="58" t="s">
        <v>1216</v>
      </c>
      <c r="C892" s="13" t="s">
        <v>248</v>
      </c>
      <c r="D892" s="13">
        <v>75.5</v>
      </c>
    </row>
    <row r="893" spans="1:4" ht="33" customHeight="1">
      <c r="A893" s="119" t="s">
        <v>1217</v>
      </c>
      <c r="B893" s="119"/>
      <c r="C893" s="119"/>
      <c r="D893" s="119"/>
    </row>
    <row r="894" spans="1:4" ht="12.75" customHeight="1">
      <c r="A894" s="106"/>
      <c r="B894" s="119" t="s">
        <v>1258</v>
      </c>
      <c r="C894" s="119"/>
      <c r="D894" s="119"/>
    </row>
    <row r="895" spans="1:4" ht="13.5" customHeight="1">
      <c r="A895" s="40">
        <f>A892+1</f>
        <v>729</v>
      </c>
      <c r="B895" s="58" t="s">
        <v>1219</v>
      </c>
      <c r="C895" s="13" t="s">
        <v>248</v>
      </c>
      <c r="D895" s="13">
        <v>62.5</v>
      </c>
    </row>
    <row r="896" spans="1:4" ht="13.5" customHeight="1">
      <c r="A896" s="40">
        <f>A895+1</f>
        <v>730</v>
      </c>
      <c r="B896" s="58" t="s">
        <v>1220</v>
      </c>
      <c r="C896" s="13" t="s">
        <v>248</v>
      </c>
      <c r="D896" s="13">
        <v>62.5</v>
      </c>
    </row>
    <row r="897" spans="1:4" ht="13.5" customHeight="1">
      <c r="A897" s="40">
        <f>A896+1</f>
        <v>731</v>
      </c>
      <c r="B897" s="58" t="s">
        <v>1221</v>
      </c>
      <c r="C897" s="13" t="s">
        <v>248</v>
      </c>
      <c r="D897" s="13">
        <v>62.5</v>
      </c>
    </row>
    <row r="898" spans="1:4" ht="12.75" customHeight="1">
      <c r="A898" s="106"/>
      <c r="B898" s="119" t="s">
        <v>1243</v>
      </c>
      <c r="C898" s="119"/>
      <c r="D898" s="119"/>
    </row>
    <row r="899" spans="1:4" ht="13.5" customHeight="1">
      <c r="A899" s="40">
        <f>A897+1</f>
        <v>732</v>
      </c>
      <c r="B899" s="58" t="s">
        <v>1222</v>
      </c>
      <c r="C899" s="13" t="s">
        <v>248</v>
      </c>
      <c r="D899" s="13">
        <v>75.5</v>
      </c>
    </row>
    <row r="900" spans="1:4" ht="13.5" customHeight="1">
      <c r="A900" s="40">
        <f aca="true" t="shared" si="33" ref="A900:A905">A899+1</f>
        <v>733</v>
      </c>
      <c r="B900" s="58" t="s">
        <v>1223</v>
      </c>
      <c r="C900" s="13" t="s">
        <v>248</v>
      </c>
      <c r="D900" s="13">
        <v>75.5</v>
      </c>
    </row>
    <row r="901" spans="1:4" ht="13.5" customHeight="1">
      <c r="A901" s="40">
        <f t="shared" si="33"/>
        <v>734</v>
      </c>
      <c r="B901" s="58" t="s">
        <v>1224</v>
      </c>
      <c r="C901" s="13" t="s">
        <v>248</v>
      </c>
      <c r="D901" s="13">
        <v>75.5</v>
      </c>
    </row>
    <row r="902" spans="1:4" ht="13.5" customHeight="1">
      <c r="A902" s="40">
        <f t="shared" si="33"/>
        <v>735</v>
      </c>
      <c r="B902" s="58" t="s">
        <v>1103</v>
      </c>
      <c r="C902" s="13" t="s">
        <v>248</v>
      </c>
      <c r="D902" s="13">
        <v>75.5</v>
      </c>
    </row>
    <row r="903" spans="1:4" ht="13.5" customHeight="1">
      <c r="A903" s="40">
        <f t="shared" si="33"/>
        <v>736</v>
      </c>
      <c r="B903" s="58" t="s">
        <v>1225</v>
      </c>
      <c r="C903" s="13" t="s">
        <v>248</v>
      </c>
      <c r="D903" s="13">
        <v>75.5</v>
      </c>
    </row>
    <row r="904" spans="1:4" ht="20.25" customHeight="1">
      <c r="A904" s="40">
        <f t="shared" si="33"/>
        <v>737</v>
      </c>
      <c r="B904" s="58" t="s">
        <v>1226</v>
      </c>
      <c r="C904" s="13" t="s">
        <v>248</v>
      </c>
      <c r="D904" s="13">
        <v>75.5</v>
      </c>
    </row>
    <row r="905" spans="1:4" ht="13.5" customHeight="1">
      <c r="A905" s="40">
        <f t="shared" si="33"/>
        <v>738</v>
      </c>
      <c r="B905" s="58" t="s">
        <v>1227</v>
      </c>
      <c r="C905" s="13" t="s">
        <v>248</v>
      </c>
      <c r="D905" s="13">
        <v>75.5</v>
      </c>
    </row>
    <row r="906" spans="1:4" ht="30.75" customHeight="1">
      <c r="A906" s="119" t="s">
        <v>1228</v>
      </c>
      <c r="B906" s="119"/>
      <c r="C906" s="119"/>
      <c r="D906" s="119"/>
    </row>
    <row r="907" spans="1:4" ht="12.75" customHeight="1">
      <c r="A907" s="106"/>
      <c r="B907" s="119" t="s">
        <v>1255</v>
      </c>
      <c r="C907" s="119"/>
      <c r="D907" s="119"/>
    </row>
    <row r="908" spans="1:4" ht="15" customHeight="1">
      <c r="A908" s="40">
        <f>A905+1</f>
        <v>739</v>
      </c>
      <c r="B908" s="58" t="s">
        <v>1229</v>
      </c>
      <c r="C908" s="13" t="s">
        <v>248</v>
      </c>
      <c r="D908" s="13">
        <v>62.5</v>
      </c>
    </row>
    <row r="909" spans="1:4" ht="15" customHeight="1">
      <c r="A909" s="40">
        <f aca="true" t="shared" si="34" ref="A909:A916">A908+1</f>
        <v>740</v>
      </c>
      <c r="B909" s="58" t="s">
        <v>1230</v>
      </c>
      <c r="C909" s="13" t="s">
        <v>248</v>
      </c>
      <c r="D909" s="13">
        <v>62.5</v>
      </c>
    </row>
    <row r="910" spans="1:4" ht="15" customHeight="1">
      <c r="A910" s="40">
        <f t="shared" si="34"/>
        <v>741</v>
      </c>
      <c r="B910" s="58" t="s">
        <v>1231</v>
      </c>
      <c r="C910" s="13" t="s">
        <v>248</v>
      </c>
      <c r="D910" s="13">
        <v>62.5</v>
      </c>
    </row>
    <row r="911" spans="1:4" ht="15" customHeight="1">
      <c r="A911" s="40">
        <f t="shared" si="34"/>
        <v>742</v>
      </c>
      <c r="B911" s="58" t="s">
        <v>1232</v>
      </c>
      <c r="C911" s="13" t="s">
        <v>248</v>
      </c>
      <c r="D911" s="13">
        <v>62.5</v>
      </c>
    </row>
    <row r="912" spans="1:4" ht="15" customHeight="1">
      <c r="A912" s="40">
        <f t="shared" si="34"/>
        <v>743</v>
      </c>
      <c r="B912" s="58" t="s">
        <v>1233</v>
      </c>
      <c r="C912" s="13" t="s">
        <v>248</v>
      </c>
      <c r="D912" s="13">
        <v>62.5</v>
      </c>
    </row>
    <row r="913" spans="1:4" ht="15" customHeight="1">
      <c r="A913" s="40">
        <f t="shared" si="34"/>
        <v>744</v>
      </c>
      <c r="B913" s="58" t="s">
        <v>1234</v>
      </c>
      <c r="C913" s="13" t="s">
        <v>248</v>
      </c>
      <c r="D913" s="13">
        <v>62.5</v>
      </c>
    </row>
    <row r="914" spans="1:4" ht="15" customHeight="1">
      <c r="A914" s="40">
        <f t="shared" si="34"/>
        <v>745</v>
      </c>
      <c r="B914" s="58" t="s">
        <v>1235</v>
      </c>
      <c r="C914" s="13" t="s">
        <v>248</v>
      </c>
      <c r="D914" s="13">
        <v>62.5</v>
      </c>
    </row>
    <row r="915" spans="1:4" ht="15" customHeight="1">
      <c r="A915" s="40">
        <f t="shared" si="34"/>
        <v>746</v>
      </c>
      <c r="B915" s="58" t="s">
        <v>1236</v>
      </c>
      <c r="C915" s="13" t="s">
        <v>248</v>
      </c>
      <c r="D915" s="13">
        <v>62.5</v>
      </c>
    </row>
    <row r="916" spans="1:4" ht="15" customHeight="1">
      <c r="A916" s="40">
        <f t="shared" si="34"/>
        <v>747</v>
      </c>
      <c r="B916" s="58" t="s">
        <v>1237</v>
      </c>
      <c r="C916" s="13" t="s">
        <v>248</v>
      </c>
      <c r="D916" s="13">
        <v>62.5</v>
      </c>
    </row>
    <row r="917" spans="1:4" ht="12.75" customHeight="1">
      <c r="A917" s="106"/>
      <c r="B917" s="119" t="s">
        <v>1247</v>
      </c>
      <c r="C917" s="119"/>
      <c r="D917" s="119"/>
    </row>
    <row r="918" spans="1:4" ht="15" customHeight="1">
      <c r="A918" s="40">
        <f>A916+1</f>
        <v>748</v>
      </c>
      <c r="B918" s="58" t="s">
        <v>1238</v>
      </c>
      <c r="C918" s="13" t="s">
        <v>248</v>
      </c>
      <c r="D918" s="13">
        <v>75.5</v>
      </c>
    </row>
    <row r="919" spans="1:4" ht="20.25" customHeight="1">
      <c r="A919" s="40">
        <f>A918+1</f>
        <v>749</v>
      </c>
      <c r="B919" s="58" t="s">
        <v>1239</v>
      </c>
      <c r="C919" s="13" t="s">
        <v>248</v>
      </c>
      <c r="D919" s="13">
        <v>75.5</v>
      </c>
    </row>
    <row r="920" spans="1:4" ht="15" customHeight="1">
      <c r="A920" s="40">
        <f>A919+1</f>
        <v>750</v>
      </c>
      <c r="B920" s="58" t="s">
        <v>1240</v>
      </c>
      <c r="C920" s="13" t="s">
        <v>248</v>
      </c>
      <c r="D920" s="13">
        <v>75.5</v>
      </c>
    </row>
    <row r="921" spans="1:4" ht="12.75" customHeight="1">
      <c r="A921" s="106"/>
      <c r="B921" s="119" t="s">
        <v>1259</v>
      </c>
      <c r="C921" s="119"/>
      <c r="D921" s="119"/>
    </row>
    <row r="922" spans="1:4" ht="15" customHeight="1">
      <c r="A922" s="40">
        <f>A920+1</f>
        <v>751</v>
      </c>
      <c r="B922" s="58" t="s">
        <v>1241</v>
      </c>
      <c r="C922" s="13" t="s">
        <v>248</v>
      </c>
      <c r="D922" s="13">
        <v>105.5</v>
      </c>
    </row>
    <row r="923" spans="1:4" ht="34.5" customHeight="1">
      <c r="A923" s="120" t="s">
        <v>794</v>
      </c>
      <c r="B923" s="121"/>
      <c r="C923" s="121"/>
      <c r="D923" s="122"/>
    </row>
    <row r="924" spans="1:4" ht="15" customHeight="1">
      <c r="A924" s="120" t="s">
        <v>1280</v>
      </c>
      <c r="B924" s="121"/>
      <c r="C924" s="121"/>
      <c r="D924" s="122"/>
    </row>
    <row r="925" spans="1:4" ht="15" customHeight="1">
      <c r="A925" s="40">
        <f>A922+1</f>
        <v>752</v>
      </c>
      <c r="B925" s="57" t="s">
        <v>736</v>
      </c>
      <c r="C925" s="13" t="s">
        <v>248</v>
      </c>
      <c r="D925" s="13">
        <v>48</v>
      </c>
    </row>
    <row r="926" spans="1:4" ht="15" customHeight="1">
      <c r="A926" s="40">
        <f>A925+1</f>
        <v>753</v>
      </c>
      <c r="B926" s="57" t="s">
        <v>737</v>
      </c>
      <c r="C926" s="13" t="s">
        <v>248</v>
      </c>
      <c r="D926" s="13">
        <v>32</v>
      </c>
    </row>
    <row r="927" spans="1:4" ht="15" customHeight="1">
      <c r="A927" s="120" t="s">
        <v>1281</v>
      </c>
      <c r="B927" s="121"/>
      <c r="C927" s="121"/>
      <c r="D927" s="122"/>
    </row>
    <row r="928" spans="1:4" ht="15" customHeight="1">
      <c r="A928" s="40">
        <f>A926+1</f>
        <v>754</v>
      </c>
      <c r="B928" s="58" t="s">
        <v>738</v>
      </c>
      <c r="C928" s="13" t="s">
        <v>248</v>
      </c>
      <c r="D928" s="13">
        <v>62.5</v>
      </c>
    </row>
    <row r="929" spans="1:4" ht="15" customHeight="1">
      <c r="A929" s="40">
        <f>A928+1</f>
        <v>755</v>
      </c>
      <c r="B929" s="58" t="s">
        <v>739</v>
      </c>
      <c r="C929" s="13" t="s">
        <v>248</v>
      </c>
      <c r="D929" s="13">
        <v>62.5</v>
      </c>
    </row>
    <row r="930" spans="1:4" ht="15" customHeight="1">
      <c r="A930" s="40">
        <f>A929+1</f>
        <v>756</v>
      </c>
      <c r="B930" s="58" t="s">
        <v>740</v>
      </c>
      <c r="C930" s="13" t="s">
        <v>248</v>
      </c>
      <c r="D930" s="13">
        <v>62.5</v>
      </c>
    </row>
    <row r="931" spans="1:4" ht="15" customHeight="1">
      <c r="A931" s="40">
        <f>A930+1</f>
        <v>757</v>
      </c>
      <c r="B931" s="58" t="s">
        <v>755</v>
      </c>
      <c r="C931" s="13" t="s">
        <v>248</v>
      </c>
      <c r="D931" s="13">
        <v>62.5</v>
      </c>
    </row>
    <row r="932" spans="1:4" ht="15" customHeight="1">
      <c r="A932" s="40">
        <f>A931+1</f>
        <v>758</v>
      </c>
      <c r="B932" s="58" t="s">
        <v>1140</v>
      </c>
      <c r="C932" s="13" t="s">
        <v>248</v>
      </c>
      <c r="D932" s="13">
        <v>62.5</v>
      </c>
    </row>
    <row r="933" spans="1:4" ht="15" customHeight="1">
      <c r="A933" s="120" t="s">
        <v>1282</v>
      </c>
      <c r="B933" s="121"/>
      <c r="C933" s="121"/>
      <c r="D933" s="122"/>
    </row>
    <row r="934" spans="1:4" ht="15" customHeight="1">
      <c r="A934" s="40">
        <f>A932+1</f>
        <v>759</v>
      </c>
      <c r="B934" s="58" t="s">
        <v>741</v>
      </c>
      <c r="C934" s="13" t="s">
        <v>248</v>
      </c>
      <c r="D934" s="13">
        <v>75.5</v>
      </c>
    </row>
    <row r="935" spans="1:4" ht="15" customHeight="1">
      <c r="A935" s="40">
        <f>A934+1</f>
        <v>760</v>
      </c>
      <c r="B935" s="58" t="s">
        <v>742</v>
      </c>
      <c r="C935" s="13" t="s">
        <v>248</v>
      </c>
      <c r="D935" s="13">
        <v>75.5</v>
      </c>
    </row>
    <row r="936" spans="1:4" ht="15" customHeight="1">
      <c r="A936" s="40">
        <f>A935+1</f>
        <v>761</v>
      </c>
      <c r="B936" s="58" t="s">
        <v>743</v>
      </c>
      <c r="C936" s="13" t="s">
        <v>248</v>
      </c>
      <c r="D936" s="13">
        <v>75.5</v>
      </c>
    </row>
    <row r="937" spans="1:4" ht="15" customHeight="1">
      <c r="A937" s="120" t="s">
        <v>1283</v>
      </c>
      <c r="B937" s="121"/>
      <c r="C937" s="121"/>
      <c r="D937" s="122"/>
    </row>
    <row r="938" spans="1:4" ht="15" customHeight="1">
      <c r="A938" s="40">
        <f>A936+1</f>
        <v>762</v>
      </c>
      <c r="B938" s="58" t="s">
        <v>1260</v>
      </c>
      <c r="C938" s="13" t="s">
        <v>248</v>
      </c>
      <c r="D938" s="13">
        <v>92</v>
      </c>
    </row>
    <row r="939" spans="1:4" ht="32.25" customHeight="1">
      <c r="A939" s="120" t="s">
        <v>796</v>
      </c>
      <c r="B939" s="121"/>
      <c r="C939" s="121"/>
      <c r="D939" s="122"/>
    </row>
    <row r="940" spans="1:4" ht="15" customHeight="1">
      <c r="A940" s="120" t="s">
        <v>1280</v>
      </c>
      <c r="B940" s="121"/>
      <c r="C940" s="121"/>
      <c r="D940" s="122"/>
    </row>
    <row r="941" spans="1:4" ht="15" customHeight="1">
      <c r="A941" s="40">
        <f>A938+1</f>
        <v>763</v>
      </c>
      <c r="B941" s="58" t="s">
        <v>1261</v>
      </c>
      <c r="C941" s="13" t="s">
        <v>248</v>
      </c>
      <c r="D941" s="13">
        <v>40</v>
      </c>
    </row>
    <row r="942" spans="1:4" ht="15" customHeight="1">
      <c r="A942" s="40">
        <f>A941+1</f>
        <v>764</v>
      </c>
      <c r="B942" s="58" t="s">
        <v>1262</v>
      </c>
      <c r="C942" s="13" t="s">
        <v>248</v>
      </c>
      <c r="D942" s="13">
        <v>40</v>
      </c>
    </row>
    <row r="943" spans="1:4" ht="15" customHeight="1">
      <c r="A943" s="40">
        <f aca="true" t="shared" si="35" ref="A943:A956">A942+1</f>
        <v>765</v>
      </c>
      <c r="B943" s="58" t="s">
        <v>1263</v>
      </c>
      <c r="C943" s="13" t="s">
        <v>248</v>
      </c>
      <c r="D943" s="13">
        <v>40</v>
      </c>
    </row>
    <row r="944" spans="1:4" ht="24.75" customHeight="1">
      <c r="A944" s="40">
        <f t="shared" si="35"/>
        <v>766</v>
      </c>
      <c r="B944" s="58" t="s">
        <v>1264</v>
      </c>
      <c r="C944" s="13" t="s">
        <v>248</v>
      </c>
      <c r="D944" s="13">
        <v>40</v>
      </c>
    </row>
    <row r="945" spans="1:4" ht="15" customHeight="1">
      <c r="A945" s="40">
        <f t="shared" si="35"/>
        <v>767</v>
      </c>
      <c r="B945" s="58" t="s">
        <v>736</v>
      </c>
      <c r="C945" s="13" t="s">
        <v>248</v>
      </c>
      <c r="D945" s="13">
        <v>48</v>
      </c>
    </row>
    <row r="946" spans="1:4" ht="15" customHeight="1">
      <c r="A946" s="40">
        <f t="shared" si="35"/>
        <v>768</v>
      </c>
      <c r="B946" s="58" t="s">
        <v>744</v>
      </c>
      <c r="C946" s="13" t="s">
        <v>248</v>
      </c>
      <c r="D946" s="13">
        <v>32</v>
      </c>
    </row>
    <row r="947" spans="1:4" ht="15" customHeight="1">
      <c r="A947" s="40">
        <f t="shared" si="35"/>
        <v>769</v>
      </c>
      <c r="B947" s="58" t="s">
        <v>745</v>
      </c>
      <c r="C947" s="13" t="s">
        <v>248</v>
      </c>
      <c r="D947" s="13">
        <v>32</v>
      </c>
    </row>
    <row r="948" spans="1:4" ht="15" customHeight="1">
      <c r="A948" s="40">
        <f t="shared" si="35"/>
        <v>770</v>
      </c>
      <c r="B948" s="58" t="s">
        <v>1265</v>
      </c>
      <c r="C948" s="13" t="s">
        <v>248</v>
      </c>
      <c r="D948" s="13">
        <v>32</v>
      </c>
    </row>
    <row r="949" spans="1:4" ht="15" customHeight="1">
      <c r="A949" s="40">
        <f t="shared" si="35"/>
        <v>771</v>
      </c>
      <c r="B949" s="58" t="s">
        <v>1266</v>
      </c>
      <c r="C949" s="13" t="s">
        <v>248</v>
      </c>
      <c r="D949" s="13">
        <v>32</v>
      </c>
    </row>
    <row r="950" spans="1:4" ht="15" customHeight="1">
      <c r="A950" s="40">
        <f t="shared" si="35"/>
        <v>772</v>
      </c>
      <c r="B950" s="58" t="s">
        <v>1267</v>
      </c>
      <c r="C950" s="13" t="s">
        <v>248</v>
      </c>
      <c r="D950" s="13">
        <v>32</v>
      </c>
    </row>
    <row r="951" spans="1:4" ht="15" customHeight="1">
      <c r="A951" s="40">
        <f t="shared" si="35"/>
        <v>773</v>
      </c>
      <c r="B951" s="58" t="s">
        <v>746</v>
      </c>
      <c r="C951" s="13" t="s">
        <v>248</v>
      </c>
      <c r="D951" s="13">
        <v>32</v>
      </c>
    </row>
    <row r="952" spans="1:4" ht="15" customHeight="1">
      <c r="A952" s="40">
        <f t="shared" si="35"/>
        <v>774</v>
      </c>
      <c r="B952" s="58" t="s">
        <v>1268</v>
      </c>
      <c r="C952" s="13" t="s">
        <v>248</v>
      </c>
      <c r="D952" s="13">
        <v>32</v>
      </c>
    </row>
    <row r="953" spans="1:4" ht="15" customHeight="1">
      <c r="A953" s="40">
        <f t="shared" si="35"/>
        <v>775</v>
      </c>
      <c r="B953" s="58" t="s">
        <v>747</v>
      </c>
      <c r="C953" s="13" t="s">
        <v>248</v>
      </c>
      <c r="D953" s="13">
        <v>32</v>
      </c>
    </row>
    <row r="954" spans="1:4" ht="15" customHeight="1">
      <c r="A954" s="40">
        <f t="shared" si="35"/>
        <v>776</v>
      </c>
      <c r="B954" s="58" t="s">
        <v>1269</v>
      </c>
      <c r="C954" s="13" t="s">
        <v>248</v>
      </c>
      <c r="D954" s="13">
        <v>32</v>
      </c>
    </row>
    <row r="955" spans="1:4" ht="15" customHeight="1">
      <c r="A955" s="40">
        <f t="shared" si="35"/>
        <v>777</v>
      </c>
      <c r="B955" s="58" t="s">
        <v>1270</v>
      </c>
      <c r="C955" s="13" t="s">
        <v>248</v>
      </c>
      <c r="D955" s="13">
        <v>32</v>
      </c>
    </row>
    <row r="956" spans="1:4" ht="15" customHeight="1">
      <c r="A956" s="40">
        <f t="shared" si="35"/>
        <v>778</v>
      </c>
      <c r="B956" s="58" t="s">
        <v>1271</v>
      </c>
      <c r="C956" s="13" t="s">
        <v>248</v>
      </c>
      <c r="D956" s="13">
        <v>32</v>
      </c>
    </row>
    <row r="957" spans="1:4" ht="15" customHeight="1">
      <c r="A957" s="120" t="s">
        <v>1281</v>
      </c>
      <c r="B957" s="121"/>
      <c r="C957" s="121"/>
      <c r="D957" s="122"/>
    </row>
    <row r="958" spans="1:4" ht="15" customHeight="1">
      <c r="A958" s="40">
        <f>A956+1</f>
        <v>779</v>
      </c>
      <c r="B958" s="58" t="s">
        <v>1272</v>
      </c>
      <c r="C958" s="13" t="s">
        <v>248</v>
      </c>
      <c r="D958" s="13">
        <v>62.5</v>
      </c>
    </row>
    <row r="959" spans="1:4" ht="15" customHeight="1">
      <c r="A959" s="40">
        <f aca="true" t="shared" si="36" ref="A959:A968">A958+1</f>
        <v>780</v>
      </c>
      <c r="B959" s="58" t="s">
        <v>748</v>
      </c>
      <c r="C959" s="13" t="s">
        <v>248</v>
      </c>
      <c r="D959" s="13">
        <v>62.5</v>
      </c>
    </row>
    <row r="960" spans="1:4" ht="15" customHeight="1">
      <c r="A960" s="40">
        <f t="shared" si="36"/>
        <v>781</v>
      </c>
      <c r="B960" s="58" t="s">
        <v>749</v>
      </c>
      <c r="C960" s="13" t="s">
        <v>248</v>
      </c>
      <c r="D960" s="13">
        <v>62.5</v>
      </c>
    </row>
    <row r="961" spans="1:4" ht="15" customHeight="1">
      <c r="A961" s="40">
        <f t="shared" si="36"/>
        <v>782</v>
      </c>
      <c r="B961" s="58" t="s">
        <v>750</v>
      </c>
      <c r="C961" s="13" t="s">
        <v>248</v>
      </c>
      <c r="D961" s="13">
        <v>62.5</v>
      </c>
    </row>
    <row r="962" spans="1:4" ht="15" customHeight="1">
      <c r="A962" s="40">
        <f t="shared" si="36"/>
        <v>783</v>
      </c>
      <c r="B962" s="58" t="s">
        <v>751</v>
      </c>
      <c r="C962" s="13" t="s">
        <v>248</v>
      </c>
      <c r="D962" s="13">
        <v>62.5</v>
      </c>
    </row>
    <row r="963" spans="1:4" ht="15" customHeight="1">
      <c r="A963" s="40">
        <f t="shared" si="36"/>
        <v>784</v>
      </c>
      <c r="B963" s="58" t="s">
        <v>752</v>
      </c>
      <c r="C963" s="13" t="s">
        <v>248</v>
      </c>
      <c r="D963" s="13">
        <v>62.5</v>
      </c>
    </row>
    <row r="964" spans="1:4" ht="15" customHeight="1">
      <c r="A964" s="40">
        <f t="shared" si="36"/>
        <v>785</v>
      </c>
      <c r="B964" s="58" t="s">
        <v>753</v>
      </c>
      <c r="C964" s="13" t="s">
        <v>248</v>
      </c>
      <c r="D964" s="13">
        <v>62.5</v>
      </c>
    </row>
    <row r="965" spans="1:4" ht="15" customHeight="1">
      <c r="A965" s="40">
        <f t="shared" si="36"/>
        <v>786</v>
      </c>
      <c r="B965" s="58" t="s">
        <v>754</v>
      </c>
      <c r="C965" s="13" t="s">
        <v>248</v>
      </c>
      <c r="D965" s="13">
        <v>62.5</v>
      </c>
    </row>
    <row r="966" spans="1:4" ht="15" customHeight="1">
      <c r="A966" s="40">
        <f t="shared" si="36"/>
        <v>787</v>
      </c>
      <c r="B966" s="58" t="s">
        <v>755</v>
      </c>
      <c r="C966" s="13" t="s">
        <v>248</v>
      </c>
      <c r="D966" s="13">
        <v>62.5</v>
      </c>
    </row>
    <row r="967" spans="1:4" ht="15" customHeight="1">
      <c r="A967" s="40">
        <f t="shared" si="36"/>
        <v>788</v>
      </c>
      <c r="B967" s="58" t="s">
        <v>756</v>
      </c>
      <c r="C967" s="13" t="s">
        <v>248</v>
      </c>
      <c r="D967" s="13">
        <v>62.5</v>
      </c>
    </row>
    <row r="968" spans="1:4" ht="15" customHeight="1">
      <c r="A968" s="40">
        <f t="shared" si="36"/>
        <v>789</v>
      </c>
      <c r="B968" s="58" t="s">
        <v>757</v>
      </c>
      <c r="C968" s="13" t="s">
        <v>248</v>
      </c>
      <c r="D968" s="13">
        <v>62.5</v>
      </c>
    </row>
    <row r="969" spans="1:4" ht="15" customHeight="1">
      <c r="A969" s="120" t="s">
        <v>1284</v>
      </c>
      <c r="B969" s="121"/>
      <c r="C969" s="121"/>
      <c r="D969" s="122"/>
    </row>
    <row r="970" spans="1:4" ht="15" customHeight="1">
      <c r="A970" s="40">
        <f>A968+1</f>
        <v>790</v>
      </c>
      <c r="B970" s="58" t="s">
        <v>1273</v>
      </c>
      <c r="C970" s="57" t="s">
        <v>248</v>
      </c>
      <c r="D970" s="13">
        <v>75.5</v>
      </c>
    </row>
    <row r="971" spans="1:4" ht="15" customHeight="1">
      <c r="A971" s="40">
        <f aca="true" t="shared" si="37" ref="A971:A979">A970+1</f>
        <v>791</v>
      </c>
      <c r="B971" s="58" t="s">
        <v>759</v>
      </c>
      <c r="C971" s="57" t="s">
        <v>248</v>
      </c>
      <c r="D971" s="13">
        <v>75.5</v>
      </c>
    </row>
    <row r="972" spans="1:4" ht="15" customHeight="1">
      <c r="A972" s="40">
        <f t="shared" si="37"/>
        <v>792</v>
      </c>
      <c r="B972" s="58" t="s">
        <v>1274</v>
      </c>
      <c r="C972" s="57" t="s">
        <v>248</v>
      </c>
      <c r="D972" s="13">
        <v>75.5</v>
      </c>
    </row>
    <row r="973" spans="1:4" ht="15" customHeight="1">
      <c r="A973" s="40">
        <f t="shared" si="37"/>
        <v>793</v>
      </c>
      <c r="B973" s="58" t="s">
        <v>760</v>
      </c>
      <c r="C973" s="57" t="s">
        <v>248</v>
      </c>
      <c r="D973" s="13">
        <v>75.5</v>
      </c>
    </row>
    <row r="974" spans="1:4" ht="15" customHeight="1">
      <c r="A974" s="40">
        <f t="shared" si="37"/>
        <v>794</v>
      </c>
      <c r="B974" s="58" t="s">
        <v>761</v>
      </c>
      <c r="C974" s="57" t="s">
        <v>248</v>
      </c>
      <c r="D974" s="13">
        <v>75.5</v>
      </c>
    </row>
    <row r="975" spans="1:4" ht="15" customHeight="1">
      <c r="A975" s="40">
        <f t="shared" si="37"/>
        <v>795</v>
      </c>
      <c r="B975" s="58" t="s">
        <v>762</v>
      </c>
      <c r="C975" s="57" t="s">
        <v>248</v>
      </c>
      <c r="D975" s="13">
        <v>75.5</v>
      </c>
    </row>
    <row r="976" spans="1:4" ht="15" customHeight="1">
      <c r="A976" s="40">
        <f t="shared" si="37"/>
        <v>796</v>
      </c>
      <c r="B976" s="58" t="s">
        <v>763</v>
      </c>
      <c r="C976" s="57" t="s">
        <v>248</v>
      </c>
      <c r="D976" s="13">
        <v>75.5</v>
      </c>
    </row>
    <row r="977" spans="1:4" ht="15" customHeight="1">
      <c r="A977" s="40">
        <f t="shared" si="37"/>
        <v>797</v>
      </c>
      <c r="B977" s="58" t="s">
        <v>764</v>
      </c>
      <c r="C977" s="57" t="s">
        <v>248</v>
      </c>
      <c r="D977" s="13">
        <v>75.5</v>
      </c>
    </row>
    <row r="978" spans="1:4" ht="15" customHeight="1">
      <c r="A978" s="40">
        <f t="shared" si="37"/>
        <v>798</v>
      </c>
      <c r="B978" s="58" t="s">
        <v>765</v>
      </c>
      <c r="C978" s="57" t="s">
        <v>248</v>
      </c>
      <c r="D978" s="13">
        <v>75.5</v>
      </c>
    </row>
    <row r="979" spans="1:4" ht="15" customHeight="1">
      <c r="A979" s="40">
        <f t="shared" si="37"/>
        <v>799</v>
      </c>
      <c r="B979" s="58" t="s">
        <v>766</v>
      </c>
      <c r="C979" s="57" t="s">
        <v>248</v>
      </c>
      <c r="D979" s="13">
        <v>75.5</v>
      </c>
    </row>
    <row r="980" spans="1:4" ht="15" customHeight="1">
      <c r="A980" s="120" t="s">
        <v>1285</v>
      </c>
      <c r="B980" s="121"/>
      <c r="C980" s="121"/>
      <c r="D980" s="122"/>
    </row>
    <row r="981" spans="1:4" ht="15" customHeight="1">
      <c r="A981" s="40">
        <f>A979+1</f>
        <v>800</v>
      </c>
      <c r="B981" s="58" t="s">
        <v>767</v>
      </c>
      <c r="C981" s="57" t="s">
        <v>248</v>
      </c>
      <c r="D981" s="13">
        <v>92</v>
      </c>
    </row>
    <row r="982" spans="1:4" ht="15" customHeight="1">
      <c r="A982" s="40">
        <f>A981+1</f>
        <v>801</v>
      </c>
      <c r="B982" s="58" t="s">
        <v>768</v>
      </c>
      <c r="C982" s="57" t="s">
        <v>248</v>
      </c>
      <c r="D982" s="13">
        <v>92</v>
      </c>
    </row>
    <row r="983" spans="1:4" ht="15" customHeight="1">
      <c r="A983" s="40">
        <f>A982+1</f>
        <v>802</v>
      </c>
      <c r="B983" s="58" t="s">
        <v>1275</v>
      </c>
      <c r="C983" s="57" t="s">
        <v>248</v>
      </c>
      <c r="D983" s="13">
        <v>92</v>
      </c>
    </row>
    <row r="984" spans="1:4" ht="15" customHeight="1">
      <c r="A984" s="120" t="s">
        <v>793</v>
      </c>
      <c r="B984" s="121"/>
      <c r="C984" s="121"/>
      <c r="D984" s="122"/>
    </row>
    <row r="985" spans="1:4" ht="15" customHeight="1">
      <c r="A985" s="40">
        <f>A983+1</f>
        <v>803</v>
      </c>
      <c r="B985" s="58" t="s">
        <v>769</v>
      </c>
      <c r="C985" s="13" t="s">
        <v>770</v>
      </c>
      <c r="D985" s="13">
        <v>23.5</v>
      </c>
    </row>
    <row r="986" spans="1:4" ht="15" customHeight="1">
      <c r="A986" s="40">
        <f>A985+1</f>
        <v>804</v>
      </c>
      <c r="B986" s="58" t="s">
        <v>771</v>
      </c>
      <c r="C986" s="13" t="s">
        <v>770</v>
      </c>
      <c r="D986" s="13">
        <v>10</v>
      </c>
    </row>
    <row r="987" spans="1:4" ht="33.75" customHeight="1">
      <c r="A987" s="119" t="s">
        <v>795</v>
      </c>
      <c r="B987" s="119"/>
      <c r="C987" s="119"/>
      <c r="D987" s="119"/>
    </row>
    <row r="988" spans="1:4" ht="15" customHeight="1">
      <c r="A988" s="120" t="s">
        <v>1256</v>
      </c>
      <c r="B988" s="121"/>
      <c r="C988" s="121"/>
      <c r="D988" s="122"/>
    </row>
    <row r="989" spans="1:4" ht="15" customHeight="1">
      <c r="A989" s="40">
        <f>A986+1</f>
        <v>805</v>
      </c>
      <c r="B989" s="58" t="s">
        <v>772</v>
      </c>
      <c r="C989" s="13" t="s">
        <v>248</v>
      </c>
      <c r="D989" s="13">
        <v>62.5</v>
      </c>
    </row>
    <row r="990" spans="1:4" ht="15" customHeight="1">
      <c r="A990" s="40">
        <f aca="true" t="shared" si="38" ref="A990:A998">A989+1</f>
        <v>806</v>
      </c>
      <c r="B990" s="58" t="s">
        <v>773</v>
      </c>
      <c r="C990" s="13" t="s">
        <v>248</v>
      </c>
      <c r="D990" s="13">
        <v>62.5</v>
      </c>
    </row>
    <row r="991" spans="1:4" ht="15" customHeight="1">
      <c r="A991" s="40">
        <f t="shared" si="38"/>
        <v>807</v>
      </c>
      <c r="B991" s="58" t="s">
        <v>774</v>
      </c>
      <c r="C991" s="13" t="s">
        <v>248</v>
      </c>
      <c r="D991" s="13">
        <v>62.5</v>
      </c>
    </row>
    <row r="992" spans="1:4" ht="15" customHeight="1">
      <c r="A992" s="40">
        <f t="shared" si="38"/>
        <v>808</v>
      </c>
      <c r="B992" s="58" t="s">
        <v>775</v>
      </c>
      <c r="C992" s="13" t="s">
        <v>248</v>
      </c>
      <c r="D992" s="13">
        <v>62.5</v>
      </c>
    </row>
    <row r="993" spans="1:4" ht="15" customHeight="1">
      <c r="A993" s="40">
        <f t="shared" si="38"/>
        <v>809</v>
      </c>
      <c r="B993" s="58" t="s">
        <v>776</v>
      </c>
      <c r="C993" s="13" t="s">
        <v>248</v>
      </c>
      <c r="D993" s="13">
        <v>62.5</v>
      </c>
    </row>
    <row r="994" spans="1:4" ht="15" customHeight="1">
      <c r="A994" s="40">
        <f t="shared" si="38"/>
        <v>810</v>
      </c>
      <c r="B994" s="58" t="s">
        <v>777</v>
      </c>
      <c r="C994" s="13" t="s">
        <v>248</v>
      </c>
      <c r="D994" s="13">
        <v>62.5</v>
      </c>
    </row>
    <row r="995" spans="1:4" ht="15" customHeight="1">
      <c r="A995" s="40">
        <f t="shared" si="38"/>
        <v>811</v>
      </c>
      <c r="B995" s="58" t="s">
        <v>1234</v>
      </c>
      <c r="C995" s="13" t="s">
        <v>248</v>
      </c>
      <c r="D995" s="13">
        <v>62.5</v>
      </c>
    </row>
    <row r="996" spans="1:4" ht="15" customHeight="1">
      <c r="A996" s="40">
        <f t="shared" si="38"/>
        <v>812</v>
      </c>
      <c r="B996" s="58" t="s">
        <v>778</v>
      </c>
      <c r="C996" s="13" t="s">
        <v>248</v>
      </c>
      <c r="D996" s="13">
        <v>62.5</v>
      </c>
    </row>
    <row r="997" spans="1:4" ht="15" customHeight="1">
      <c r="A997" s="40">
        <f t="shared" si="38"/>
        <v>813</v>
      </c>
      <c r="B997" s="58" t="s">
        <v>779</v>
      </c>
      <c r="C997" s="13" t="s">
        <v>248</v>
      </c>
      <c r="D997" s="13">
        <v>62.5</v>
      </c>
    </row>
    <row r="998" spans="1:4" ht="15" customHeight="1">
      <c r="A998" s="40">
        <f t="shared" si="38"/>
        <v>814</v>
      </c>
      <c r="B998" s="58" t="s">
        <v>1276</v>
      </c>
      <c r="C998" s="13" t="s">
        <v>248</v>
      </c>
      <c r="D998" s="13">
        <v>62.5</v>
      </c>
    </row>
    <row r="999" spans="1:4" ht="15" customHeight="1">
      <c r="A999" s="120" t="s">
        <v>1252</v>
      </c>
      <c r="B999" s="121"/>
      <c r="C999" s="121"/>
      <c r="D999" s="122"/>
    </row>
    <row r="1000" spans="1:4" ht="15" customHeight="1">
      <c r="A1000" s="40">
        <f>A998+1</f>
        <v>815</v>
      </c>
      <c r="B1000" s="58" t="s">
        <v>780</v>
      </c>
      <c r="C1000" s="13" t="s">
        <v>248</v>
      </c>
      <c r="D1000" s="13">
        <v>75.5</v>
      </c>
    </row>
    <row r="1001" spans="1:4" ht="15" customHeight="1">
      <c r="A1001" s="40">
        <f aca="true" t="shared" si="39" ref="A1001:A1013">A1000+1</f>
        <v>816</v>
      </c>
      <c r="B1001" s="58" t="s">
        <v>781</v>
      </c>
      <c r="C1001" s="13" t="s">
        <v>248</v>
      </c>
      <c r="D1001" s="13">
        <v>75.5</v>
      </c>
    </row>
    <row r="1002" spans="1:4" ht="15" customHeight="1">
      <c r="A1002" s="40">
        <f t="shared" si="39"/>
        <v>817</v>
      </c>
      <c r="B1002" s="58" t="s">
        <v>1277</v>
      </c>
      <c r="C1002" s="13" t="s">
        <v>248</v>
      </c>
      <c r="D1002" s="13">
        <v>75.5</v>
      </c>
    </row>
    <row r="1003" spans="1:4" ht="15" customHeight="1">
      <c r="A1003" s="40">
        <f t="shared" si="39"/>
        <v>818</v>
      </c>
      <c r="B1003" s="58" t="s">
        <v>782</v>
      </c>
      <c r="C1003" s="13" t="s">
        <v>783</v>
      </c>
      <c r="D1003" s="13">
        <v>75.5</v>
      </c>
    </row>
    <row r="1004" spans="1:4" ht="15" customHeight="1">
      <c r="A1004" s="40">
        <f t="shared" si="39"/>
        <v>819</v>
      </c>
      <c r="B1004" s="58" t="s">
        <v>784</v>
      </c>
      <c r="C1004" s="13" t="s">
        <v>248</v>
      </c>
      <c r="D1004" s="13">
        <v>75.5</v>
      </c>
    </row>
    <row r="1005" spans="1:4" ht="15" customHeight="1">
      <c r="A1005" s="40">
        <f t="shared" si="39"/>
        <v>820</v>
      </c>
      <c r="B1005" s="58" t="s">
        <v>785</v>
      </c>
      <c r="C1005" s="13" t="s">
        <v>248</v>
      </c>
      <c r="D1005" s="13">
        <v>75.5</v>
      </c>
    </row>
    <row r="1006" spans="1:4" ht="15" customHeight="1">
      <c r="A1006" s="40">
        <f t="shared" si="39"/>
        <v>821</v>
      </c>
      <c r="B1006" s="58" t="s">
        <v>786</v>
      </c>
      <c r="C1006" s="13" t="s">
        <v>248</v>
      </c>
      <c r="D1006" s="13">
        <v>75.5</v>
      </c>
    </row>
    <row r="1007" spans="1:4" ht="15" customHeight="1">
      <c r="A1007" s="40">
        <f t="shared" si="39"/>
        <v>822</v>
      </c>
      <c r="B1007" s="58" t="s">
        <v>787</v>
      </c>
      <c r="C1007" s="13" t="s">
        <v>248</v>
      </c>
      <c r="D1007" s="13">
        <v>75.5</v>
      </c>
    </row>
    <row r="1008" spans="1:4" ht="15" customHeight="1">
      <c r="A1008" s="40">
        <f t="shared" si="39"/>
        <v>823</v>
      </c>
      <c r="B1008" s="58" t="s">
        <v>1278</v>
      </c>
      <c r="C1008" s="13" t="s">
        <v>248</v>
      </c>
      <c r="D1008" s="13">
        <v>75.5</v>
      </c>
    </row>
    <row r="1009" spans="1:4" ht="15" customHeight="1">
      <c r="A1009" s="40">
        <f t="shared" si="39"/>
        <v>824</v>
      </c>
      <c r="B1009" s="58" t="s">
        <v>788</v>
      </c>
      <c r="C1009" s="13" t="s">
        <v>248</v>
      </c>
      <c r="D1009" s="13">
        <v>75.5</v>
      </c>
    </row>
    <row r="1010" spans="1:4" ht="15" customHeight="1">
      <c r="A1010" s="40">
        <f t="shared" si="39"/>
        <v>825</v>
      </c>
      <c r="B1010" s="58" t="s">
        <v>789</v>
      </c>
      <c r="C1010" s="13" t="s">
        <v>248</v>
      </c>
      <c r="D1010" s="13">
        <v>75.5</v>
      </c>
    </row>
    <row r="1011" spans="1:4" ht="15" customHeight="1">
      <c r="A1011" s="40">
        <f t="shared" si="39"/>
        <v>826</v>
      </c>
      <c r="B1011" s="58" t="s">
        <v>790</v>
      </c>
      <c r="C1011" s="13" t="s">
        <v>248</v>
      </c>
      <c r="D1011" s="13">
        <v>75.5</v>
      </c>
    </row>
    <row r="1012" spans="1:4" ht="21.75" customHeight="1">
      <c r="A1012" s="40">
        <f t="shared" si="39"/>
        <v>827</v>
      </c>
      <c r="B1012" s="58" t="s">
        <v>792</v>
      </c>
      <c r="C1012" s="13" t="s">
        <v>248</v>
      </c>
      <c r="D1012" s="13">
        <v>75.5</v>
      </c>
    </row>
    <row r="1013" spans="1:4" ht="21.75" customHeight="1">
      <c r="A1013" s="40">
        <f t="shared" si="39"/>
        <v>828</v>
      </c>
      <c r="B1013" s="58" t="s">
        <v>791</v>
      </c>
      <c r="C1013" s="13" t="s">
        <v>248</v>
      </c>
      <c r="D1013" s="13">
        <v>75.5</v>
      </c>
    </row>
    <row r="1014" spans="1:4" ht="15" customHeight="1">
      <c r="A1014" s="120" t="s">
        <v>1286</v>
      </c>
      <c r="B1014" s="121"/>
      <c r="C1014" s="121"/>
      <c r="D1014" s="122"/>
    </row>
    <row r="1015" spans="1:4" ht="15" customHeight="1">
      <c r="A1015" s="40">
        <f>A1013+1</f>
        <v>829</v>
      </c>
      <c r="B1015" s="58" t="s">
        <v>1279</v>
      </c>
      <c r="C1015" s="13" t="s">
        <v>248</v>
      </c>
      <c r="D1015" s="13">
        <v>92</v>
      </c>
    </row>
    <row r="1016" spans="1:6" s="71" customFormat="1" ht="32.25" customHeight="1">
      <c r="A1016" s="123" t="s">
        <v>579</v>
      </c>
      <c r="B1016" s="124"/>
      <c r="C1016" s="124"/>
      <c r="D1016" s="125"/>
      <c r="F1016" s="34"/>
    </row>
    <row r="1017" spans="1:6" s="71" customFormat="1" ht="21.75" customHeight="1">
      <c r="A1017" s="40">
        <f>A1015+1</f>
        <v>830</v>
      </c>
      <c r="B1017" s="58" t="s">
        <v>580</v>
      </c>
      <c r="C1017" s="13" t="s">
        <v>248</v>
      </c>
      <c r="D1017" s="23">
        <v>48</v>
      </c>
      <c r="F1017" s="34"/>
    </row>
    <row r="1018" spans="1:6" s="71" customFormat="1" ht="12.75" customHeight="1">
      <c r="A1018" s="13">
        <f>A1017+1</f>
        <v>831</v>
      </c>
      <c r="B1018" s="72" t="s">
        <v>581</v>
      </c>
      <c r="C1018" s="13" t="s">
        <v>248</v>
      </c>
      <c r="D1018" s="23">
        <v>32</v>
      </c>
      <c r="F1018" s="34"/>
    </row>
    <row r="1019" spans="1:6" s="71" customFormat="1" ht="21.75" customHeight="1">
      <c r="A1019" s="13">
        <f aca="true" t="shared" si="40" ref="A1019:A1027">A1018+1</f>
        <v>832</v>
      </c>
      <c r="B1019" s="58" t="s">
        <v>582</v>
      </c>
      <c r="C1019" s="13" t="s">
        <v>248</v>
      </c>
      <c r="D1019" s="23">
        <v>32</v>
      </c>
      <c r="F1019" s="34"/>
    </row>
    <row r="1020" spans="1:6" s="71" customFormat="1" ht="12.75" customHeight="1">
      <c r="A1020" s="13">
        <f t="shared" si="40"/>
        <v>833</v>
      </c>
      <c r="B1020" s="58" t="s">
        <v>583</v>
      </c>
      <c r="C1020" s="13" t="s">
        <v>248</v>
      </c>
      <c r="D1020" s="23">
        <v>32</v>
      </c>
      <c r="F1020" s="34"/>
    </row>
    <row r="1021" spans="1:6" s="71" customFormat="1" ht="12.75" customHeight="1">
      <c r="A1021" s="13">
        <f t="shared" si="40"/>
        <v>834</v>
      </c>
      <c r="B1021" s="58" t="s">
        <v>584</v>
      </c>
      <c r="C1021" s="13" t="s">
        <v>248</v>
      </c>
      <c r="D1021" s="23">
        <v>32</v>
      </c>
      <c r="F1021" s="34"/>
    </row>
    <row r="1022" spans="1:6" s="71" customFormat="1" ht="12.75" customHeight="1">
      <c r="A1022" s="13">
        <f t="shared" si="40"/>
        <v>835</v>
      </c>
      <c r="B1022" s="58" t="s">
        <v>585</v>
      </c>
      <c r="C1022" s="13" t="s">
        <v>248</v>
      </c>
      <c r="D1022" s="23">
        <v>32</v>
      </c>
      <c r="F1022" s="34"/>
    </row>
    <row r="1023" spans="1:6" s="71" customFormat="1" ht="12.75" customHeight="1">
      <c r="A1023" s="13">
        <f t="shared" si="40"/>
        <v>836</v>
      </c>
      <c r="B1023" s="58" t="s">
        <v>586</v>
      </c>
      <c r="C1023" s="13" t="s">
        <v>248</v>
      </c>
      <c r="D1023" s="23">
        <v>32</v>
      </c>
      <c r="F1023" s="34"/>
    </row>
    <row r="1024" spans="1:6" s="71" customFormat="1" ht="21.75" customHeight="1">
      <c r="A1024" s="13">
        <f t="shared" si="40"/>
        <v>837</v>
      </c>
      <c r="B1024" s="58" t="s">
        <v>587</v>
      </c>
      <c r="C1024" s="13" t="s">
        <v>248</v>
      </c>
      <c r="D1024" s="23">
        <v>32</v>
      </c>
      <c r="F1024" s="34"/>
    </row>
    <row r="1025" spans="1:6" s="71" customFormat="1" ht="21.75" customHeight="1">
      <c r="A1025" s="13">
        <f t="shared" si="40"/>
        <v>838</v>
      </c>
      <c r="B1025" s="58" t="s">
        <v>588</v>
      </c>
      <c r="C1025" s="13" t="s">
        <v>248</v>
      </c>
      <c r="D1025" s="23">
        <v>32</v>
      </c>
      <c r="F1025" s="34"/>
    </row>
    <row r="1026" spans="1:6" s="71" customFormat="1" ht="12.75" customHeight="1">
      <c r="A1026" s="13">
        <f t="shared" si="40"/>
        <v>839</v>
      </c>
      <c r="B1026" s="58" t="s">
        <v>589</v>
      </c>
      <c r="C1026" s="13" t="s">
        <v>421</v>
      </c>
      <c r="D1026" s="23">
        <v>23.5</v>
      </c>
      <c r="F1026" s="34"/>
    </row>
    <row r="1027" spans="1:6" s="71" customFormat="1" ht="12.75" customHeight="1">
      <c r="A1027" s="13">
        <f t="shared" si="40"/>
        <v>840</v>
      </c>
      <c r="B1027" s="58" t="s">
        <v>590</v>
      </c>
      <c r="C1027" s="13" t="s">
        <v>421</v>
      </c>
      <c r="D1027" s="23">
        <v>10</v>
      </c>
      <c r="F1027" s="34"/>
    </row>
    <row r="1028" spans="1:6" s="71" customFormat="1" ht="30.75" customHeight="1">
      <c r="A1028" s="123" t="s">
        <v>591</v>
      </c>
      <c r="B1028" s="124"/>
      <c r="C1028" s="124"/>
      <c r="D1028" s="125"/>
      <c r="F1028" s="34"/>
    </row>
    <row r="1029" spans="1:6" s="71" customFormat="1" ht="22.5" customHeight="1">
      <c r="A1029" s="13">
        <f>A1027+1</f>
        <v>841</v>
      </c>
      <c r="B1029" s="58" t="s">
        <v>592</v>
      </c>
      <c r="C1029" s="13" t="s">
        <v>248</v>
      </c>
      <c r="D1029" s="23">
        <v>48</v>
      </c>
      <c r="F1029" s="34"/>
    </row>
    <row r="1030" spans="1:6" s="71" customFormat="1" ht="22.5" customHeight="1">
      <c r="A1030" s="13">
        <f>A1029+1</f>
        <v>842</v>
      </c>
      <c r="B1030" s="58" t="s">
        <v>593</v>
      </c>
      <c r="C1030" s="13" t="s">
        <v>248</v>
      </c>
      <c r="D1030" s="23">
        <v>32</v>
      </c>
      <c r="F1030" s="34"/>
    </row>
    <row r="1031" spans="1:6" s="71" customFormat="1" ht="12.75" customHeight="1">
      <c r="A1031" s="13">
        <f>A1030+1</f>
        <v>843</v>
      </c>
      <c r="B1031" s="58" t="s">
        <v>594</v>
      </c>
      <c r="C1031" s="13" t="s">
        <v>248</v>
      </c>
      <c r="D1031" s="23">
        <v>32</v>
      </c>
      <c r="F1031" s="34"/>
    </row>
    <row r="1032" spans="1:6" s="71" customFormat="1" ht="12.75" customHeight="1">
      <c r="A1032" s="13">
        <f>A1031+1</f>
        <v>844</v>
      </c>
      <c r="B1032" s="58" t="s">
        <v>595</v>
      </c>
      <c r="C1032" s="13" t="s">
        <v>248</v>
      </c>
      <c r="D1032" s="23">
        <v>32</v>
      </c>
      <c r="F1032" s="34"/>
    </row>
    <row r="1033" spans="1:6" s="71" customFormat="1" ht="12.75" customHeight="1">
      <c r="A1033" s="13">
        <f>A1032+1</f>
        <v>845</v>
      </c>
      <c r="B1033" s="58" t="s">
        <v>596</v>
      </c>
      <c r="C1033" s="13" t="s">
        <v>248</v>
      </c>
      <c r="D1033" s="23">
        <v>32</v>
      </c>
      <c r="F1033" s="34"/>
    </row>
    <row r="1034" spans="1:6" s="71" customFormat="1" ht="30.75" customHeight="1">
      <c r="A1034" s="123" t="s">
        <v>597</v>
      </c>
      <c r="B1034" s="124"/>
      <c r="C1034" s="124"/>
      <c r="D1034" s="125"/>
      <c r="F1034" s="34"/>
    </row>
    <row r="1035" spans="1:6" s="71" customFormat="1" ht="12.75" customHeight="1">
      <c r="A1035" s="13">
        <f>A1033+1</f>
        <v>846</v>
      </c>
      <c r="B1035" s="58" t="s">
        <v>627</v>
      </c>
      <c r="C1035" s="13" t="s">
        <v>248</v>
      </c>
      <c r="D1035" s="23">
        <v>48</v>
      </c>
      <c r="F1035" s="34"/>
    </row>
    <row r="1036" spans="1:6" s="71" customFormat="1" ht="12.75" customHeight="1">
      <c r="A1036" s="13">
        <f aca="true" t="shared" si="41" ref="A1036:A1041">A1035+1</f>
        <v>847</v>
      </c>
      <c r="B1036" s="58" t="s">
        <v>993</v>
      </c>
      <c r="C1036" s="13" t="s">
        <v>248</v>
      </c>
      <c r="D1036" s="23">
        <v>32</v>
      </c>
      <c r="F1036" s="34"/>
    </row>
    <row r="1037" spans="1:6" s="71" customFormat="1" ht="12.75" customHeight="1">
      <c r="A1037" s="13">
        <f t="shared" si="41"/>
        <v>848</v>
      </c>
      <c r="B1037" s="58" t="s">
        <v>994</v>
      </c>
      <c r="C1037" s="13" t="s">
        <v>248</v>
      </c>
      <c r="D1037" s="23">
        <v>32</v>
      </c>
      <c r="F1037" s="34"/>
    </row>
    <row r="1038" spans="1:6" s="71" customFormat="1" ht="12.75" customHeight="1">
      <c r="A1038" s="13">
        <f t="shared" si="41"/>
        <v>849</v>
      </c>
      <c r="B1038" s="58" t="s">
        <v>995</v>
      </c>
      <c r="C1038" s="13" t="s">
        <v>248</v>
      </c>
      <c r="D1038" s="23">
        <v>32</v>
      </c>
      <c r="F1038" s="34"/>
    </row>
    <row r="1039" spans="1:6" s="71" customFormat="1" ht="22.5" customHeight="1">
      <c r="A1039" s="13">
        <f t="shared" si="41"/>
        <v>850</v>
      </c>
      <c r="B1039" s="58" t="s">
        <v>996</v>
      </c>
      <c r="C1039" s="13" t="s">
        <v>248</v>
      </c>
      <c r="D1039" s="23">
        <v>32</v>
      </c>
      <c r="F1039" s="34"/>
    </row>
    <row r="1040" spans="1:6" s="71" customFormat="1" ht="22.5" customHeight="1">
      <c r="A1040" s="13">
        <f t="shared" si="41"/>
        <v>851</v>
      </c>
      <c r="B1040" s="58" t="s">
        <v>997</v>
      </c>
      <c r="C1040" s="13" t="s">
        <v>248</v>
      </c>
      <c r="D1040" s="23">
        <v>32</v>
      </c>
      <c r="F1040" s="34"/>
    </row>
    <row r="1041" spans="1:6" s="71" customFormat="1" ht="12.75" customHeight="1">
      <c r="A1041" s="13">
        <f t="shared" si="41"/>
        <v>852</v>
      </c>
      <c r="B1041" s="58" t="s">
        <v>598</v>
      </c>
      <c r="C1041" s="13" t="s">
        <v>248</v>
      </c>
      <c r="D1041" s="23">
        <v>32</v>
      </c>
      <c r="F1041" s="34"/>
    </row>
    <row r="1042" spans="1:6" s="71" customFormat="1" ht="33" customHeight="1">
      <c r="A1042" s="123" t="s">
        <v>599</v>
      </c>
      <c r="B1042" s="124"/>
      <c r="C1042" s="124"/>
      <c r="D1042" s="125"/>
      <c r="F1042" s="34"/>
    </row>
    <row r="1043" spans="1:6" s="71" customFormat="1" ht="21.75" customHeight="1">
      <c r="A1043" s="13">
        <f>A1041+1</f>
        <v>853</v>
      </c>
      <c r="B1043" s="58" t="s">
        <v>600</v>
      </c>
      <c r="C1043" s="13" t="s">
        <v>248</v>
      </c>
      <c r="D1043" s="23">
        <v>48</v>
      </c>
      <c r="F1043" s="34"/>
    </row>
    <row r="1044" spans="1:6" s="71" customFormat="1" ht="12.75" customHeight="1">
      <c r="A1044" s="13">
        <f aca="true" t="shared" si="42" ref="A1044:A1049">A1043+1</f>
        <v>854</v>
      </c>
      <c r="B1044" s="58" t="s">
        <v>601</v>
      </c>
      <c r="C1044" s="13" t="s">
        <v>248</v>
      </c>
      <c r="D1044" s="23">
        <v>32</v>
      </c>
      <c r="F1044" s="34"/>
    </row>
    <row r="1045" spans="1:6" s="71" customFormat="1" ht="21.75" customHeight="1">
      <c r="A1045" s="13">
        <f t="shared" si="42"/>
        <v>855</v>
      </c>
      <c r="B1045" s="58" t="s">
        <v>602</v>
      </c>
      <c r="C1045" s="13" t="s">
        <v>248</v>
      </c>
      <c r="D1045" s="23">
        <v>32</v>
      </c>
      <c r="F1045" s="34"/>
    </row>
    <row r="1046" spans="1:6" s="71" customFormat="1" ht="12.75" customHeight="1">
      <c r="A1046" s="13">
        <f t="shared" si="42"/>
        <v>856</v>
      </c>
      <c r="B1046" s="58" t="s">
        <v>603</v>
      </c>
      <c r="C1046" s="13" t="s">
        <v>248</v>
      </c>
      <c r="D1046" s="23">
        <v>32</v>
      </c>
      <c r="F1046" s="34"/>
    </row>
    <row r="1047" spans="1:6" s="71" customFormat="1" ht="12.75" customHeight="1">
      <c r="A1047" s="13">
        <f t="shared" si="42"/>
        <v>857</v>
      </c>
      <c r="B1047" s="58" t="s">
        <v>604</v>
      </c>
      <c r="C1047" s="13" t="s">
        <v>248</v>
      </c>
      <c r="D1047" s="23">
        <v>32</v>
      </c>
      <c r="F1047" s="34"/>
    </row>
    <row r="1048" spans="1:6" s="71" customFormat="1" ht="21.75" customHeight="1">
      <c r="A1048" s="13">
        <f t="shared" si="42"/>
        <v>858</v>
      </c>
      <c r="B1048" s="58" t="s">
        <v>605</v>
      </c>
      <c r="C1048" s="13" t="s">
        <v>248</v>
      </c>
      <c r="D1048" s="23">
        <v>32</v>
      </c>
      <c r="F1048" s="34"/>
    </row>
    <row r="1049" spans="1:6" s="71" customFormat="1" ht="12.75" customHeight="1">
      <c r="A1049" s="13">
        <f t="shared" si="42"/>
        <v>859</v>
      </c>
      <c r="B1049" s="58" t="s">
        <v>606</v>
      </c>
      <c r="C1049" s="13" t="s">
        <v>248</v>
      </c>
      <c r="D1049" s="23">
        <v>32</v>
      </c>
      <c r="F1049" s="34"/>
    </row>
    <row r="1050" spans="1:6" s="71" customFormat="1" ht="33.75" customHeight="1">
      <c r="A1050" s="123" t="s">
        <v>607</v>
      </c>
      <c r="B1050" s="124"/>
      <c r="C1050" s="124"/>
      <c r="D1050" s="125"/>
      <c r="F1050" s="34"/>
    </row>
    <row r="1051" spans="1:6" s="71" customFormat="1" ht="21.75" customHeight="1">
      <c r="A1051" s="13">
        <f>A1049+1</f>
        <v>860</v>
      </c>
      <c r="B1051" s="58" t="s">
        <v>580</v>
      </c>
      <c r="C1051" s="13" t="s">
        <v>248</v>
      </c>
      <c r="D1051" s="23">
        <v>48</v>
      </c>
      <c r="F1051" s="34"/>
    </row>
    <row r="1052" spans="1:6" s="71" customFormat="1" ht="21.75" customHeight="1">
      <c r="A1052" s="13">
        <f>A1051+1</f>
        <v>861</v>
      </c>
      <c r="B1052" s="58" t="s">
        <v>608</v>
      </c>
      <c r="C1052" s="13" t="s">
        <v>248</v>
      </c>
      <c r="D1052" s="23">
        <v>32</v>
      </c>
      <c r="F1052" s="34"/>
    </row>
    <row r="1053" spans="1:6" s="71" customFormat="1" ht="12.75" customHeight="1">
      <c r="A1053" s="13">
        <f>A1052+1</f>
        <v>862</v>
      </c>
      <c r="B1053" s="58" t="s">
        <v>609</v>
      </c>
      <c r="C1053" s="13" t="s">
        <v>248</v>
      </c>
      <c r="D1053" s="23">
        <v>32</v>
      </c>
      <c r="F1053" s="34"/>
    </row>
    <row r="1054" spans="1:6" s="71" customFormat="1" ht="21.75" customHeight="1">
      <c r="A1054" s="13">
        <f>A1053+1</f>
        <v>863</v>
      </c>
      <c r="B1054" s="58" t="s">
        <v>610</v>
      </c>
      <c r="C1054" s="13" t="s">
        <v>248</v>
      </c>
      <c r="D1054" s="23">
        <v>32</v>
      </c>
      <c r="F1054" s="34"/>
    </row>
    <row r="1055" spans="1:6" s="71" customFormat="1" ht="33.75" customHeight="1">
      <c r="A1055" s="123" t="s">
        <v>611</v>
      </c>
      <c r="B1055" s="124"/>
      <c r="C1055" s="124"/>
      <c r="D1055" s="125"/>
      <c r="F1055" s="34"/>
    </row>
    <row r="1056" spans="1:6" s="71" customFormat="1" ht="21.75" customHeight="1">
      <c r="A1056" s="13">
        <f>A1054+1</f>
        <v>864</v>
      </c>
      <c r="B1056" s="58" t="s">
        <v>600</v>
      </c>
      <c r="C1056" s="13" t="s">
        <v>248</v>
      </c>
      <c r="D1056" s="23">
        <v>48</v>
      </c>
      <c r="F1056" s="34"/>
    </row>
    <row r="1057" spans="1:6" s="71" customFormat="1" ht="12.75" customHeight="1">
      <c r="A1057" s="13">
        <f>A1056+1</f>
        <v>865</v>
      </c>
      <c r="B1057" s="58" t="s">
        <v>612</v>
      </c>
      <c r="C1057" s="13" t="s">
        <v>248</v>
      </c>
      <c r="D1057" s="23">
        <v>32</v>
      </c>
      <c r="F1057" s="34"/>
    </row>
    <row r="1058" spans="1:6" s="71" customFormat="1" ht="22.5" customHeight="1">
      <c r="A1058" s="13">
        <f>A1057+1</f>
        <v>866</v>
      </c>
      <c r="B1058" s="58" t="s">
        <v>998</v>
      </c>
      <c r="C1058" s="13" t="s">
        <v>248</v>
      </c>
      <c r="D1058" s="23">
        <v>32</v>
      </c>
      <c r="F1058" s="34"/>
    </row>
    <row r="1059" spans="1:6" s="71" customFormat="1" ht="35.25" customHeight="1">
      <c r="A1059" s="123" t="s">
        <v>613</v>
      </c>
      <c r="B1059" s="124"/>
      <c r="C1059" s="124"/>
      <c r="D1059" s="125"/>
      <c r="F1059" s="34"/>
    </row>
    <row r="1060" spans="1:6" s="71" customFormat="1" ht="22.5" customHeight="1">
      <c r="A1060" s="13">
        <f>A1058+1</f>
        <v>867</v>
      </c>
      <c r="B1060" s="58" t="s">
        <v>614</v>
      </c>
      <c r="C1060" s="13" t="s">
        <v>248</v>
      </c>
      <c r="D1060" s="23">
        <v>48</v>
      </c>
      <c r="F1060" s="34"/>
    </row>
    <row r="1061" spans="1:6" s="71" customFormat="1" ht="22.5" customHeight="1">
      <c r="A1061" s="13">
        <f aca="true" t="shared" si="43" ref="A1061:A1066">A1060+1</f>
        <v>868</v>
      </c>
      <c r="B1061" s="58" t="s">
        <v>999</v>
      </c>
      <c r="C1061" s="13" t="s">
        <v>248</v>
      </c>
      <c r="D1061" s="23">
        <v>32</v>
      </c>
      <c r="F1061" s="34"/>
    </row>
    <row r="1062" spans="1:6" s="71" customFormat="1" ht="12.75" customHeight="1">
      <c r="A1062" s="13">
        <f t="shared" si="43"/>
        <v>869</v>
      </c>
      <c r="B1062" s="58" t="s">
        <v>615</v>
      </c>
      <c r="C1062" s="13" t="s">
        <v>248</v>
      </c>
      <c r="D1062" s="23">
        <v>32</v>
      </c>
      <c r="F1062" s="34"/>
    </row>
    <row r="1063" spans="1:6" s="71" customFormat="1" ht="22.5" customHeight="1">
      <c r="A1063" s="13">
        <f t="shared" si="43"/>
        <v>870</v>
      </c>
      <c r="B1063" s="58" t="s">
        <v>616</v>
      </c>
      <c r="C1063" s="13" t="s">
        <v>248</v>
      </c>
      <c r="D1063" s="23">
        <v>32</v>
      </c>
      <c r="F1063" s="34"/>
    </row>
    <row r="1064" spans="1:6" s="71" customFormat="1" ht="22.5" customHeight="1">
      <c r="A1064" s="13">
        <f t="shared" si="43"/>
        <v>871</v>
      </c>
      <c r="B1064" s="58" t="s">
        <v>628</v>
      </c>
      <c r="C1064" s="13" t="s">
        <v>248</v>
      </c>
      <c r="D1064" s="23">
        <v>32</v>
      </c>
      <c r="F1064" s="34"/>
    </row>
    <row r="1065" spans="1:6" s="71" customFormat="1" ht="22.5" customHeight="1">
      <c r="A1065" s="13">
        <f t="shared" si="43"/>
        <v>872</v>
      </c>
      <c r="B1065" s="58" t="s">
        <v>617</v>
      </c>
      <c r="C1065" s="13" t="s">
        <v>248</v>
      </c>
      <c r="D1065" s="23">
        <v>32</v>
      </c>
      <c r="F1065" s="34"/>
    </row>
    <row r="1066" spans="1:6" s="71" customFormat="1" ht="22.5" customHeight="1">
      <c r="A1066" s="13">
        <f t="shared" si="43"/>
        <v>873</v>
      </c>
      <c r="B1066" s="58" t="s">
        <v>618</v>
      </c>
      <c r="C1066" s="13" t="s">
        <v>248</v>
      </c>
      <c r="D1066" s="23">
        <v>32</v>
      </c>
      <c r="F1066" s="34"/>
    </row>
    <row r="1067" spans="1:6" s="71" customFormat="1" ht="33" customHeight="1">
      <c r="A1067" s="123" t="s">
        <v>619</v>
      </c>
      <c r="B1067" s="124"/>
      <c r="C1067" s="124"/>
      <c r="D1067" s="125"/>
      <c r="F1067" s="34"/>
    </row>
    <row r="1068" spans="1:6" s="71" customFormat="1" ht="22.5" customHeight="1">
      <c r="A1068" s="13">
        <f>A1066+1</f>
        <v>874</v>
      </c>
      <c r="B1068" s="58" t="s">
        <v>620</v>
      </c>
      <c r="C1068" s="13" t="s">
        <v>248</v>
      </c>
      <c r="D1068" s="23">
        <v>48</v>
      </c>
      <c r="F1068" s="34"/>
    </row>
    <row r="1069" spans="1:6" s="71" customFormat="1" ht="12.75" customHeight="1">
      <c r="A1069" s="13">
        <f>A1068+1</f>
        <v>875</v>
      </c>
      <c r="B1069" s="58" t="s">
        <v>1000</v>
      </c>
      <c r="C1069" s="13" t="s">
        <v>248</v>
      </c>
      <c r="D1069" s="23">
        <v>32</v>
      </c>
      <c r="F1069" s="34"/>
    </row>
    <row r="1070" spans="1:6" s="71" customFormat="1" ht="22.5" customHeight="1">
      <c r="A1070" s="13">
        <f aca="true" t="shared" si="44" ref="A1070:A1076">A1069+1</f>
        <v>876</v>
      </c>
      <c r="B1070" s="60" t="s">
        <v>1001</v>
      </c>
      <c r="C1070" s="13" t="s">
        <v>248</v>
      </c>
      <c r="D1070" s="23">
        <v>32</v>
      </c>
      <c r="F1070" s="34"/>
    </row>
    <row r="1071" spans="1:6" s="71" customFormat="1" ht="12.75" customHeight="1">
      <c r="A1071" s="13">
        <f t="shared" si="44"/>
        <v>877</v>
      </c>
      <c r="B1071" s="60" t="s">
        <v>621</v>
      </c>
      <c r="C1071" s="13" t="s">
        <v>248</v>
      </c>
      <c r="D1071" s="23">
        <v>32</v>
      </c>
      <c r="F1071" s="34"/>
    </row>
    <row r="1072" spans="1:6" s="71" customFormat="1" ht="22.5" customHeight="1">
      <c r="A1072" s="13">
        <f t="shared" si="44"/>
        <v>878</v>
      </c>
      <c r="B1072" s="60" t="s">
        <v>1002</v>
      </c>
      <c r="C1072" s="13" t="s">
        <v>248</v>
      </c>
      <c r="D1072" s="23">
        <v>32</v>
      </c>
      <c r="F1072" s="34"/>
    </row>
    <row r="1073" spans="1:6" s="71" customFormat="1" ht="12.75" customHeight="1">
      <c r="A1073" s="13">
        <f t="shared" si="44"/>
        <v>879</v>
      </c>
      <c r="B1073" s="60" t="s">
        <v>1003</v>
      </c>
      <c r="C1073" s="13" t="s">
        <v>248</v>
      </c>
      <c r="D1073" s="23">
        <v>32</v>
      </c>
      <c r="F1073" s="34"/>
    </row>
    <row r="1074" spans="1:6" s="71" customFormat="1" ht="22.5" customHeight="1">
      <c r="A1074" s="13">
        <f t="shared" si="44"/>
        <v>880</v>
      </c>
      <c r="B1074" s="58" t="s">
        <v>1004</v>
      </c>
      <c r="C1074" s="13" t="s">
        <v>248</v>
      </c>
      <c r="D1074" s="23">
        <v>32</v>
      </c>
      <c r="F1074" s="34"/>
    </row>
    <row r="1075" spans="1:6" s="71" customFormat="1" ht="12.75" customHeight="1">
      <c r="A1075" s="13">
        <f t="shared" si="44"/>
        <v>881</v>
      </c>
      <c r="B1075" s="58" t="s">
        <v>589</v>
      </c>
      <c r="C1075" s="13" t="s">
        <v>421</v>
      </c>
      <c r="D1075" s="23">
        <v>23.5</v>
      </c>
      <c r="F1075" s="34"/>
    </row>
    <row r="1076" spans="1:6" s="71" customFormat="1" ht="12.75" customHeight="1">
      <c r="A1076" s="13">
        <f t="shared" si="44"/>
        <v>882</v>
      </c>
      <c r="B1076" s="58" t="s">
        <v>590</v>
      </c>
      <c r="C1076" s="13" t="s">
        <v>421</v>
      </c>
      <c r="D1076" s="23">
        <v>10</v>
      </c>
      <c r="F1076" s="34"/>
    </row>
    <row r="1077" spans="1:6" s="71" customFormat="1" ht="31.5" customHeight="1">
      <c r="A1077" s="123" t="s">
        <v>622</v>
      </c>
      <c r="B1077" s="124"/>
      <c r="C1077" s="124"/>
      <c r="D1077" s="125"/>
      <c r="F1077" s="34"/>
    </row>
    <row r="1078" spans="1:6" s="71" customFormat="1" ht="22.5" customHeight="1">
      <c r="A1078" s="13">
        <f>A1076+1</f>
        <v>883</v>
      </c>
      <c r="B1078" s="58" t="s">
        <v>580</v>
      </c>
      <c r="C1078" s="13" t="s">
        <v>248</v>
      </c>
      <c r="D1078" s="23">
        <v>48</v>
      </c>
      <c r="F1078" s="34"/>
    </row>
    <row r="1079" spans="1:6" s="71" customFormat="1" ht="22.5" customHeight="1">
      <c r="A1079" s="13">
        <f aca="true" t="shared" si="45" ref="A1079:A1089">A1078+1</f>
        <v>884</v>
      </c>
      <c r="B1079" s="58" t="s">
        <v>1005</v>
      </c>
      <c r="C1079" s="13" t="s">
        <v>248</v>
      </c>
      <c r="D1079" s="23">
        <v>48</v>
      </c>
      <c r="F1079" s="34"/>
    </row>
    <row r="1080" spans="1:6" s="71" customFormat="1" ht="22.5" customHeight="1">
      <c r="A1080" s="13">
        <f t="shared" si="45"/>
        <v>885</v>
      </c>
      <c r="B1080" s="58" t="s">
        <v>1006</v>
      </c>
      <c r="C1080" s="13" t="s">
        <v>248</v>
      </c>
      <c r="D1080" s="23">
        <v>48</v>
      </c>
      <c r="F1080" s="34"/>
    </row>
    <row r="1081" spans="1:6" s="71" customFormat="1" ht="22.5" customHeight="1">
      <c r="A1081" s="13">
        <f t="shared" si="45"/>
        <v>886</v>
      </c>
      <c r="B1081" s="58" t="s">
        <v>1007</v>
      </c>
      <c r="C1081" s="13" t="s">
        <v>248</v>
      </c>
      <c r="D1081" s="23">
        <v>48</v>
      </c>
      <c r="F1081" s="34"/>
    </row>
    <row r="1082" spans="1:6" s="71" customFormat="1" ht="12.75" customHeight="1">
      <c r="A1082" s="13">
        <f t="shared" si="45"/>
        <v>887</v>
      </c>
      <c r="B1082" s="58" t="s">
        <v>623</v>
      </c>
      <c r="C1082" s="13" t="s">
        <v>248</v>
      </c>
      <c r="D1082" s="23">
        <v>32</v>
      </c>
      <c r="F1082" s="34"/>
    </row>
    <row r="1083" spans="1:6" s="71" customFormat="1" ht="22.5" customHeight="1">
      <c r="A1083" s="13">
        <f t="shared" si="45"/>
        <v>888</v>
      </c>
      <c r="B1083" s="58" t="s">
        <v>624</v>
      </c>
      <c r="C1083" s="13" t="s">
        <v>248</v>
      </c>
      <c r="D1083" s="23">
        <v>32</v>
      </c>
      <c r="F1083" s="34"/>
    </row>
    <row r="1084" spans="1:6" s="71" customFormat="1" ht="22.5" customHeight="1">
      <c r="A1084" s="13">
        <f t="shared" si="45"/>
        <v>889</v>
      </c>
      <c r="B1084" s="58" t="s">
        <v>1008</v>
      </c>
      <c r="C1084" s="13" t="s">
        <v>248</v>
      </c>
      <c r="D1084" s="23">
        <v>32</v>
      </c>
      <c r="F1084" s="34"/>
    </row>
    <row r="1085" spans="1:6" s="71" customFormat="1" ht="22.5" customHeight="1">
      <c r="A1085" s="13">
        <f t="shared" si="45"/>
        <v>890</v>
      </c>
      <c r="B1085" s="58" t="s">
        <v>608</v>
      </c>
      <c r="C1085" s="13" t="s">
        <v>248</v>
      </c>
      <c r="D1085" s="23">
        <v>32</v>
      </c>
      <c r="F1085" s="34"/>
    </row>
    <row r="1086" spans="1:6" s="71" customFormat="1" ht="22.5" customHeight="1">
      <c r="A1086" s="13">
        <f t="shared" si="45"/>
        <v>891</v>
      </c>
      <c r="B1086" s="58" t="s">
        <v>1009</v>
      </c>
      <c r="C1086" s="13" t="s">
        <v>248</v>
      </c>
      <c r="D1086" s="23">
        <v>32</v>
      </c>
      <c r="F1086" s="34"/>
    </row>
    <row r="1087" spans="1:6" s="71" customFormat="1" ht="12.75" customHeight="1">
      <c r="A1087" s="13">
        <f t="shared" si="45"/>
        <v>892</v>
      </c>
      <c r="B1087" s="58" t="s">
        <v>625</v>
      </c>
      <c r="C1087" s="13" t="s">
        <v>248</v>
      </c>
      <c r="D1087" s="23">
        <v>32</v>
      </c>
      <c r="F1087" s="34"/>
    </row>
    <row r="1088" spans="1:6" s="71" customFormat="1" ht="12.75" customHeight="1">
      <c r="A1088" s="13">
        <f t="shared" si="45"/>
        <v>893</v>
      </c>
      <c r="B1088" s="58" t="s">
        <v>1010</v>
      </c>
      <c r="C1088" s="13" t="s">
        <v>248</v>
      </c>
      <c r="D1088" s="23">
        <v>32</v>
      </c>
      <c r="F1088" s="34"/>
    </row>
    <row r="1089" spans="1:6" s="71" customFormat="1" ht="22.5" customHeight="1">
      <c r="A1089" s="13">
        <f t="shared" si="45"/>
        <v>894</v>
      </c>
      <c r="B1089" s="58" t="s">
        <v>1011</v>
      </c>
      <c r="C1089" s="13" t="s">
        <v>248</v>
      </c>
      <c r="D1089" s="23">
        <v>32</v>
      </c>
      <c r="F1089" s="34"/>
    </row>
    <row r="1090" spans="1:6" s="71" customFormat="1" ht="34.5" customHeight="1">
      <c r="A1090" s="123" t="s">
        <v>626</v>
      </c>
      <c r="B1090" s="124"/>
      <c r="C1090" s="124"/>
      <c r="D1090" s="125"/>
      <c r="F1090" s="34"/>
    </row>
    <row r="1091" spans="1:6" s="71" customFormat="1" ht="12.75" customHeight="1">
      <c r="A1091" s="13">
        <f>A1089+1</f>
        <v>895</v>
      </c>
      <c r="B1091" s="58" t="s">
        <v>627</v>
      </c>
      <c r="C1091" s="13" t="s">
        <v>248</v>
      </c>
      <c r="D1091" s="23">
        <v>48</v>
      </c>
      <c r="F1091" s="34"/>
    </row>
    <row r="1092" spans="1:6" s="71" customFormat="1" ht="22.5" customHeight="1">
      <c r="A1092" s="13">
        <f>A1091+1</f>
        <v>896</v>
      </c>
      <c r="B1092" s="58" t="s">
        <v>628</v>
      </c>
      <c r="C1092" s="13" t="s">
        <v>248</v>
      </c>
      <c r="D1092" s="23">
        <v>32</v>
      </c>
      <c r="F1092" s="34"/>
    </row>
    <row r="1093" spans="1:6" s="71" customFormat="1" ht="22.5" customHeight="1">
      <c r="A1093" s="13">
        <f>A1092+1</f>
        <v>897</v>
      </c>
      <c r="B1093" s="58" t="s">
        <v>629</v>
      </c>
      <c r="C1093" s="13" t="s">
        <v>248</v>
      </c>
      <c r="D1093" s="23">
        <v>32</v>
      </c>
      <c r="F1093" s="34"/>
    </row>
    <row r="1094" spans="1:6" s="71" customFormat="1" ht="12.75" customHeight="1">
      <c r="A1094" s="13">
        <f>A1093+1</f>
        <v>898</v>
      </c>
      <c r="B1094" s="57" t="s">
        <v>630</v>
      </c>
      <c r="C1094" s="13" t="s">
        <v>248</v>
      </c>
      <c r="D1094" s="23">
        <v>32</v>
      </c>
      <c r="F1094" s="34"/>
    </row>
    <row r="1095" spans="1:6" s="71" customFormat="1" ht="12.75" customHeight="1">
      <c r="A1095" s="13">
        <f>A1094+1</f>
        <v>899</v>
      </c>
      <c r="B1095" s="58" t="s">
        <v>631</v>
      </c>
      <c r="C1095" s="13" t="s">
        <v>248</v>
      </c>
      <c r="D1095" s="23">
        <v>32</v>
      </c>
      <c r="F1095" s="34"/>
    </row>
    <row r="1096" spans="1:6" s="71" customFormat="1" ht="22.5" customHeight="1">
      <c r="A1096" s="13">
        <f>A1095+1</f>
        <v>900</v>
      </c>
      <c r="B1096" s="58" t="s">
        <v>632</v>
      </c>
      <c r="C1096" s="13" t="s">
        <v>248</v>
      </c>
      <c r="D1096" s="23">
        <v>32</v>
      </c>
      <c r="F1096" s="34"/>
    </row>
    <row r="1097" spans="1:6" s="71" customFormat="1" ht="34.5" customHeight="1">
      <c r="A1097" s="123" t="s">
        <v>633</v>
      </c>
      <c r="B1097" s="124"/>
      <c r="C1097" s="124"/>
      <c r="D1097" s="125"/>
      <c r="F1097" s="34"/>
    </row>
    <row r="1098" spans="1:6" s="71" customFormat="1" ht="22.5" customHeight="1">
      <c r="A1098" s="13">
        <f>A1096+1</f>
        <v>901</v>
      </c>
      <c r="B1098" s="58" t="s">
        <v>634</v>
      </c>
      <c r="C1098" s="13" t="s">
        <v>248</v>
      </c>
      <c r="D1098" s="23">
        <v>48</v>
      </c>
      <c r="F1098" s="34"/>
    </row>
    <row r="1099" spans="1:6" s="71" customFormat="1" ht="12.75" customHeight="1">
      <c r="A1099" s="13">
        <f>A1098+1</f>
        <v>902</v>
      </c>
      <c r="B1099" s="58" t="s">
        <v>635</v>
      </c>
      <c r="C1099" s="13" t="s">
        <v>248</v>
      </c>
      <c r="D1099" s="23">
        <v>32</v>
      </c>
      <c r="F1099" s="34"/>
    </row>
    <row r="1100" spans="1:6" s="71" customFormat="1" ht="22.5" customHeight="1">
      <c r="A1100" s="13">
        <f aca="true" t="shared" si="46" ref="A1100:A1108">A1099+1</f>
        <v>903</v>
      </c>
      <c r="B1100" s="58" t="s">
        <v>616</v>
      </c>
      <c r="C1100" s="13" t="s">
        <v>248</v>
      </c>
      <c r="D1100" s="23">
        <v>32</v>
      </c>
      <c r="F1100" s="34"/>
    </row>
    <row r="1101" spans="1:6" s="71" customFormat="1" ht="22.5" customHeight="1">
      <c r="A1101" s="13">
        <f t="shared" si="46"/>
        <v>904</v>
      </c>
      <c r="B1101" s="58" t="s">
        <v>636</v>
      </c>
      <c r="C1101" s="13" t="s">
        <v>248</v>
      </c>
      <c r="D1101" s="23">
        <v>32</v>
      </c>
      <c r="F1101" s="34"/>
    </row>
    <row r="1102" spans="1:6" s="71" customFormat="1" ht="22.5" customHeight="1">
      <c r="A1102" s="13">
        <f t="shared" si="46"/>
        <v>905</v>
      </c>
      <c r="B1102" s="58" t="s">
        <v>637</v>
      </c>
      <c r="C1102" s="13" t="s">
        <v>248</v>
      </c>
      <c r="D1102" s="23">
        <v>32</v>
      </c>
      <c r="F1102" s="34"/>
    </row>
    <row r="1103" spans="1:6" s="71" customFormat="1" ht="12.75" customHeight="1">
      <c r="A1103" s="13">
        <f t="shared" si="46"/>
        <v>906</v>
      </c>
      <c r="B1103" s="58" t="s">
        <v>638</v>
      </c>
      <c r="C1103" s="13" t="s">
        <v>248</v>
      </c>
      <c r="D1103" s="23">
        <v>32</v>
      </c>
      <c r="F1103" s="34"/>
    </row>
    <row r="1104" spans="1:6" s="71" customFormat="1" ht="22.5" customHeight="1">
      <c r="A1104" s="13">
        <f t="shared" si="46"/>
        <v>907</v>
      </c>
      <c r="B1104" s="58" t="s">
        <v>639</v>
      </c>
      <c r="C1104" s="13" t="s">
        <v>248</v>
      </c>
      <c r="D1104" s="23">
        <v>32</v>
      </c>
      <c r="F1104" s="34"/>
    </row>
    <row r="1105" spans="1:6" s="71" customFormat="1" ht="22.5" customHeight="1">
      <c r="A1105" s="13">
        <f t="shared" si="46"/>
        <v>908</v>
      </c>
      <c r="B1105" s="58" t="s">
        <v>640</v>
      </c>
      <c r="C1105" s="13" t="s">
        <v>248</v>
      </c>
      <c r="D1105" s="23">
        <v>32</v>
      </c>
      <c r="F1105" s="34"/>
    </row>
    <row r="1106" spans="1:6" s="71" customFormat="1" ht="22.5" customHeight="1">
      <c r="A1106" s="13">
        <f t="shared" si="46"/>
        <v>909</v>
      </c>
      <c r="B1106" s="58" t="s">
        <v>641</v>
      </c>
      <c r="C1106" s="13" t="s">
        <v>248</v>
      </c>
      <c r="D1106" s="23">
        <v>32</v>
      </c>
      <c r="F1106" s="34"/>
    </row>
    <row r="1107" spans="1:6" s="71" customFormat="1" ht="12.75" customHeight="1">
      <c r="A1107" s="13">
        <f t="shared" si="46"/>
        <v>910</v>
      </c>
      <c r="B1107" s="58" t="s">
        <v>1012</v>
      </c>
      <c r="C1107" s="13" t="s">
        <v>248</v>
      </c>
      <c r="D1107" s="23">
        <v>32</v>
      </c>
      <c r="F1107" s="34"/>
    </row>
    <row r="1108" spans="1:6" s="71" customFormat="1" ht="22.5" customHeight="1">
      <c r="A1108" s="13">
        <f t="shared" si="46"/>
        <v>911</v>
      </c>
      <c r="B1108" s="58" t="s">
        <v>1013</v>
      </c>
      <c r="C1108" s="13" t="s">
        <v>248</v>
      </c>
      <c r="D1108" s="23">
        <v>32</v>
      </c>
      <c r="F1108" s="34"/>
    </row>
    <row r="1109" spans="1:6" s="71" customFormat="1" ht="34.5" customHeight="1">
      <c r="A1109" s="123" t="s">
        <v>642</v>
      </c>
      <c r="B1109" s="124"/>
      <c r="C1109" s="124"/>
      <c r="D1109" s="125"/>
      <c r="F1109" s="34"/>
    </row>
    <row r="1110" spans="1:6" s="71" customFormat="1" ht="22.5" customHeight="1">
      <c r="A1110" s="13">
        <f>A1108+1</f>
        <v>912</v>
      </c>
      <c r="B1110" s="58" t="s">
        <v>600</v>
      </c>
      <c r="C1110" s="13" t="s">
        <v>248</v>
      </c>
      <c r="D1110" s="23">
        <v>48</v>
      </c>
      <c r="F1110" s="34"/>
    </row>
    <row r="1111" spans="1:6" s="71" customFormat="1" ht="12.75" customHeight="1">
      <c r="A1111" s="13">
        <f>A1110+1</f>
        <v>913</v>
      </c>
      <c r="B1111" s="58" t="s">
        <v>643</v>
      </c>
      <c r="C1111" s="13" t="s">
        <v>248</v>
      </c>
      <c r="D1111" s="23">
        <v>32</v>
      </c>
      <c r="F1111" s="34"/>
    </row>
    <row r="1112" spans="1:6" s="71" customFormat="1" ht="12.75" customHeight="1">
      <c r="A1112" s="13">
        <f aca="true" t="shared" si="47" ref="A1112:A1117">A1111+1</f>
        <v>914</v>
      </c>
      <c r="B1112" s="58" t="s">
        <v>644</v>
      </c>
      <c r="C1112" s="13" t="s">
        <v>248</v>
      </c>
      <c r="D1112" s="23">
        <v>32</v>
      </c>
      <c r="F1112" s="34"/>
    </row>
    <row r="1113" spans="1:6" s="71" customFormat="1" ht="12.75" customHeight="1">
      <c r="A1113" s="13">
        <f t="shared" si="47"/>
        <v>915</v>
      </c>
      <c r="B1113" s="58" t="s">
        <v>645</v>
      </c>
      <c r="C1113" s="13" t="s">
        <v>248</v>
      </c>
      <c r="D1113" s="23">
        <v>32</v>
      </c>
      <c r="F1113" s="34"/>
    </row>
    <row r="1114" spans="1:6" s="71" customFormat="1" ht="22.5" customHeight="1">
      <c r="A1114" s="13">
        <f t="shared" si="47"/>
        <v>916</v>
      </c>
      <c r="B1114" s="58" t="s">
        <v>646</v>
      </c>
      <c r="C1114" s="13" t="s">
        <v>248</v>
      </c>
      <c r="D1114" s="23">
        <v>32</v>
      </c>
      <c r="F1114" s="34"/>
    </row>
    <row r="1115" spans="1:6" s="71" customFormat="1" ht="22.5" customHeight="1">
      <c r="A1115" s="13">
        <f t="shared" si="47"/>
        <v>917</v>
      </c>
      <c r="B1115" s="58" t="s">
        <v>1014</v>
      </c>
      <c r="C1115" s="13" t="s">
        <v>248</v>
      </c>
      <c r="D1115" s="23">
        <v>32</v>
      </c>
      <c r="F1115" s="34"/>
    </row>
    <row r="1116" spans="1:6" s="71" customFormat="1" ht="12.75" customHeight="1">
      <c r="A1116" s="13">
        <f t="shared" si="47"/>
        <v>918</v>
      </c>
      <c r="B1116" s="58" t="s">
        <v>589</v>
      </c>
      <c r="C1116" s="13" t="s">
        <v>421</v>
      </c>
      <c r="D1116" s="23">
        <v>23.5</v>
      </c>
      <c r="F1116" s="34"/>
    </row>
    <row r="1117" spans="1:6" s="71" customFormat="1" ht="12.75" customHeight="1">
      <c r="A1117" s="13">
        <f t="shared" si="47"/>
        <v>919</v>
      </c>
      <c r="B1117" s="58" t="s">
        <v>590</v>
      </c>
      <c r="C1117" s="13" t="s">
        <v>421</v>
      </c>
      <c r="D1117" s="23">
        <v>10</v>
      </c>
      <c r="F1117" s="34"/>
    </row>
    <row r="1118" spans="1:6" s="71" customFormat="1" ht="30.75" customHeight="1">
      <c r="A1118" s="123" t="s">
        <v>647</v>
      </c>
      <c r="B1118" s="124"/>
      <c r="C1118" s="124"/>
      <c r="D1118" s="125"/>
      <c r="F1118" s="34"/>
    </row>
    <row r="1119" spans="1:6" s="71" customFormat="1" ht="22.5" customHeight="1">
      <c r="A1119" s="13">
        <f>A1117+1</f>
        <v>920</v>
      </c>
      <c r="B1119" s="58" t="s">
        <v>600</v>
      </c>
      <c r="C1119" s="13" t="s">
        <v>248</v>
      </c>
      <c r="D1119" s="23">
        <v>48</v>
      </c>
      <c r="F1119" s="34"/>
    </row>
    <row r="1120" spans="1:6" s="71" customFormat="1" ht="12.75" customHeight="1">
      <c r="A1120" s="13">
        <f>A1119+1</f>
        <v>921</v>
      </c>
      <c r="B1120" s="58" t="s">
        <v>635</v>
      </c>
      <c r="C1120" s="13" t="s">
        <v>248</v>
      </c>
      <c r="D1120" s="23">
        <v>32</v>
      </c>
      <c r="F1120" s="34"/>
    </row>
    <row r="1121" spans="1:6" s="71" customFormat="1" ht="12.75" customHeight="1">
      <c r="A1121" s="13">
        <f>A1120+1</f>
        <v>922</v>
      </c>
      <c r="B1121" s="58" t="s">
        <v>648</v>
      </c>
      <c r="C1121" s="13" t="s">
        <v>248</v>
      </c>
      <c r="D1121" s="23">
        <v>32</v>
      </c>
      <c r="F1121" s="34"/>
    </row>
    <row r="1122" spans="1:6" s="71" customFormat="1" ht="12.75" customHeight="1">
      <c r="A1122" s="13">
        <f>A1121+1</f>
        <v>923</v>
      </c>
      <c r="B1122" s="58" t="s">
        <v>649</v>
      </c>
      <c r="C1122" s="13" t="s">
        <v>248</v>
      </c>
      <c r="D1122" s="23">
        <v>32</v>
      </c>
      <c r="F1122" s="34"/>
    </row>
    <row r="1123" spans="1:6" s="71" customFormat="1" ht="22.5" customHeight="1">
      <c r="A1123" s="13">
        <f>A1122+1</f>
        <v>924</v>
      </c>
      <c r="B1123" s="58" t="s">
        <v>650</v>
      </c>
      <c r="C1123" s="13" t="s">
        <v>248</v>
      </c>
      <c r="D1123" s="23">
        <v>32</v>
      </c>
      <c r="F1123" s="34"/>
    </row>
    <row r="1124" spans="1:6" s="71" customFormat="1" ht="33" customHeight="1">
      <c r="A1124" s="123" t="s">
        <v>651</v>
      </c>
      <c r="B1124" s="124"/>
      <c r="C1124" s="124"/>
      <c r="D1124" s="125"/>
      <c r="F1124" s="34"/>
    </row>
    <row r="1125" spans="1:6" s="71" customFormat="1" ht="22.5" customHeight="1">
      <c r="A1125" s="13">
        <f>A1123+1</f>
        <v>925</v>
      </c>
      <c r="B1125" s="58" t="s">
        <v>634</v>
      </c>
      <c r="C1125" s="13" t="s">
        <v>248</v>
      </c>
      <c r="D1125" s="23">
        <v>48</v>
      </c>
      <c r="F1125" s="34"/>
    </row>
    <row r="1126" spans="1:6" s="71" customFormat="1" ht="12.75" customHeight="1">
      <c r="A1126" s="13">
        <f>A1125+1</f>
        <v>926</v>
      </c>
      <c r="B1126" s="58" t="s">
        <v>652</v>
      </c>
      <c r="C1126" s="13" t="s">
        <v>248</v>
      </c>
      <c r="D1126" s="23">
        <v>32</v>
      </c>
      <c r="F1126" s="34"/>
    </row>
    <row r="1127" spans="1:6" s="71" customFormat="1" ht="12.75" customHeight="1">
      <c r="A1127" s="13">
        <f>A1126+1</f>
        <v>927</v>
      </c>
      <c r="B1127" s="58" t="s">
        <v>1015</v>
      </c>
      <c r="C1127" s="13" t="s">
        <v>248</v>
      </c>
      <c r="D1127" s="23">
        <v>32</v>
      </c>
      <c r="F1127" s="34"/>
    </row>
    <row r="1128" spans="1:6" s="71" customFormat="1" ht="22.5" customHeight="1">
      <c r="A1128" s="13">
        <f aca="true" t="shared" si="48" ref="A1128:A1133">A1127+1</f>
        <v>928</v>
      </c>
      <c r="B1128" s="58" t="s">
        <v>1016</v>
      </c>
      <c r="C1128" s="13" t="s">
        <v>248</v>
      </c>
      <c r="D1128" s="23">
        <v>32</v>
      </c>
      <c r="F1128" s="34"/>
    </row>
    <row r="1129" spans="1:6" s="71" customFormat="1" ht="22.5" customHeight="1">
      <c r="A1129" s="13">
        <f t="shared" si="48"/>
        <v>929</v>
      </c>
      <c r="B1129" s="58" t="s">
        <v>653</v>
      </c>
      <c r="C1129" s="13" t="s">
        <v>248</v>
      </c>
      <c r="D1129" s="23">
        <v>32</v>
      </c>
      <c r="F1129" s="34"/>
    </row>
    <row r="1130" spans="1:6" s="71" customFormat="1" ht="22.5" customHeight="1">
      <c r="A1130" s="13">
        <f t="shared" si="48"/>
        <v>930</v>
      </c>
      <c r="B1130" s="58" t="s">
        <v>1017</v>
      </c>
      <c r="C1130" s="13" t="s">
        <v>248</v>
      </c>
      <c r="D1130" s="23">
        <v>32</v>
      </c>
      <c r="F1130" s="34"/>
    </row>
    <row r="1131" spans="1:6" s="71" customFormat="1" ht="22.5" customHeight="1">
      <c r="A1131" s="13">
        <f t="shared" si="48"/>
        <v>931</v>
      </c>
      <c r="B1131" s="58" t="s">
        <v>1018</v>
      </c>
      <c r="C1131" s="13" t="s">
        <v>248</v>
      </c>
      <c r="D1131" s="23">
        <v>32</v>
      </c>
      <c r="F1131" s="34"/>
    </row>
    <row r="1132" spans="1:6" s="71" customFormat="1" ht="22.5" customHeight="1">
      <c r="A1132" s="13">
        <f t="shared" si="48"/>
        <v>932</v>
      </c>
      <c r="B1132" s="58" t="s">
        <v>1019</v>
      </c>
      <c r="C1132" s="13" t="s">
        <v>248</v>
      </c>
      <c r="D1132" s="23">
        <v>32</v>
      </c>
      <c r="F1132" s="34"/>
    </row>
    <row r="1133" spans="1:6" s="71" customFormat="1" ht="22.5" customHeight="1">
      <c r="A1133" s="13">
        <f t="shared" si="48"/>
        <v>933</v>
      </c>
      <c r="B1133" s="58" t="s">
        <v>1020</v>
      </c>
      <c r="C1133" s="13" t="s">
        <v>248</v>
      </c>
      <c r="D1133" s="23">
        <v>32</v>
      </c>
      <c r="F1133" s="34"/>
    </row>
    <row r="1134" spans="1:6" s="71" customFormat="1" ht="31.5" customHeight="1">
      <c r="A1134" s="123" t="s">
        <v>654</v>
      </c>
      <c r="B1134" s="124"/>
      <c r="C1134" s="124"/>
      <c r="D1134" s="125"/>
      <c r="F1134" s="34"/>
    </row>
    <row r="1135" spans="1:6" s="71" customFormat="1" ht="22.5" customHeight="1">
      <c r="A1135" s="13">
        <f>A1133+1</f>
        <v>934</v>
      </c>
      <c r="B1135" s="58" t="s">
        <v>1021</v>
      </c>
      <c r="C1135" s="13" t="s">
        <v>248</v>
      </c>
      <c r="D1135" s="23">
        <v>48</v>
      </c>
      <c r="F1135" s="34"/>
    </row>
    <row r="1136" spans="1:6" s="71" customFormat="1" ht="22.5" customHeight="1">
      <c r="A1136" s="13">
        <f>A1135+1</f>
        <v>935</v>
      </c>
      <c r="B1136" s="58" t="s">
        <v>1022</v>
      </c>
      <c r="C1136" s="13" t="s">
        <v>248</v>
      </c>
      <c r="D1136" s="23">
        <v>32</v>
      </c>
      <c r="F1136" s="34"/>
    </row>
    <row r="1137" spans="1:6" s="71" customFormat="1" ht="23.25" customHeight="1">
      <c r="A1137" s="13">
        <f aca="true" t="shared" si="49" ref="A1137:A1144">A1136+1</f>
        <v>936</v>
      </c>
      <c r="B1137" s="58" t="s">
        <v>1023</v>
      </c>
      <c r="C1137" s="13" t="s">
        <v>248</v>
      </c>
      <c r="D1137" s="23">
        <v>32</v>
      </c>
      <c r="F1137" s="34"/>
    </row>
    <row r="1138" spans="1:6" s="71" customFormat="1" ht="23.25" customHeight="1">
      <c r="A1138" s="13">
        <f t="shared" si="49"/>
        <v>937</v>
      </c>
      <c r="B1138" s="58" t="s">
        <v>655</v>
      </c>
      <c r="C1138" s="13" t="s">
        <v>248</v>
      </c>
      <c r="D1138" s="23">
        <v>32</v>
      </c>
      <c r="F1138" s="34"/>
    </row>
    <row r="1139" spans="1:6" s="71" customFormat="1" ht="12.75" customHeight="1">
      <c r="A1139" s="13">
        <f t="shared" si="49"/>
        <v>938</v>
      </c>
      <c r="B1139" s="58" t="s">
        <v>656</v>
      </c>
      <c r="C1139" s="13" t="s">
        <v>248</v>
      </c>
      <c r="D1139" s="23">
        <v>32</v>
      </c>
      <c r="F1139" s="34"/>
    </row>
    <row r="1140" spans="1:6" s="71" customFormat="1" ht="23.25" customHeight="1">
      <c r="A1140" s="13">
        <f t="shared" si="49"/>
        <v>939</v>
      </c>
      <c r="B1140" s="58" t="s">
        <v>657</v>
      </c>
      <c r="C1140" s="13" t="s">
        <v>248</v>
      </c>
      <c r="D1140" s="23">
        <v>32</v>
      </c>
      <c r="F1140" s="34"/>
    </row>
    <row r="1141" spans="1:6" s="71" customFormat="1" ht="12.75" customHeight="1">
      <c r="A1141" s="13">
        <f t="shared" si="49"/>
        <v>940</v>
      </c>
      <c r="B1141" s="58" t="s">
        <v>658</v>
      </c>
      <c r="C1141" s="13" t="s">
        <v>248</v>
      </c>
      <c r="D1141" s="23">
        <v>32</v>
      </c>
      <c r="F1141" s="34"/>
    </row>
    <row r="1142" spans="1:6" s="71" customFormat="1" ht="23.25" customHeight="1">
      <c r="A1142" s="13">
        <f t="shared" si="49"/>
        <v>941</v>
      </c>
      <c r="B1142" s="58" t="s">
        <v>1024</v>
      </c>
      <c r="C1142" s="13" t="s">
        <v>248</v>
      </c>
      <c r="D1142" s="23">
        <v>32</v>
      </c>
      <c r="F1142" s="34"/>
    </row>
    <row r="1143" spans="1:6" s="71" customFormat="1" ht="12.75" customHeight="1">
      <c r="A1143" s="13">
        <f t="shared" si="49"/>
        <v>942</v>
      </c>
      <c r="B1143" s="58" t="s">
        <v>1025</v>
      </c>
      <c r="C1143" s="13" t="s">
        <v>248</v>
      </c>
      <c r="D1143" s="23">
        <v>32</v>
      </c>
      <c r="F1143" s="34"/>
    </row>
    <row r="1144" spans="1:6" s="71" customFormat="1" ht="12.75" customHeight="1">
      <c r="A1144" s="13">
        <f t="shared" si="49"/>
        <v>943</v>
      </c>
      <c r="B1144" s="58" t="s">
        <v>659</v>
      </c>
      <c r="C1144" s="13" t="s">
        <v>248</v>
      </c>
      <c r="D1144" s="23">
        <v>32</v>
      </c>
      <c r="F1144" s="34"/>
    </row>
    <row r="1145" spans="1:6" s="71" customFormat="1" ht="34.5" customHeight="1">
      <c r="A1145" s="123" t="s">
        <v>660</v>
      </c>
      <c r="B1145" s="124"/>
      <c r="C1145" s="124"/>
      <c r="D1145" s="125"/>
      <c r="F1145" s="34"/>
    </row>
    <row r="1146" spans="1:6" s="71" customFormat="1" ht="23.25" customHeight="1">
      <c r="A1146" s="13">
        <f>A1144+1</f>
        <v>944</v>
      </c>
      <c r="B1146" s="58" t="s">
        <v>661</v>
      </c>
      <c r="C1146" s="13" t="s">
        <v>248</v>
      </c>
      <c r="D1146" s="23">
        <v>48</v>
      </c>
      <c r="F1146" s="34"/>
    </row>
    <row r="1147" spans="1:6" s="71" customFormat="1" ht="12.75" customHeight="1">
      <c r="A1147" s="13">
        <f>A1146+1</f>
        <v>945</v>
      </c>
      <c r="B1147" s="60" t="s">
        <v>662</v>
      </c>
      <c r="C1147" s="13" t="s">
        <v>248</v>
      </c>
      <c r="D1147" s="23">
        <v>32</v>
      </c>
      <c r="F1147" s="34"/>
    </row>
    <row r="1148" spans="1:6" s="71" customFormat="1" ht="12.75" customHeight="1">
      <c r="A1148" s="13">
        <f>A1147+1</f>
        <v>946</v>
      </c>
      <c r="B1148" s="60" t="s">
        <v>586</v>
      </c>
      <c r="C1148" s="13" t="s">
        <v>248</v>
      </c>
      <c r="D1148" s="23">
        <v>32</v>
      </c>
      <c r="F1148" s="34"/>
    </row>
    <row r="1149" spans="1:6" s="71" customFormat="1" ht="12.75" customHeight="1">
      <c r="A1149" s="13">
        <f>A1148+1</f>
        <v>947</v>
      </c>
      <c r="B1149" s="60" t="s">
        <v>663</v>
      </c>
      <c r="C1149" s="13" t="s">
        <v>248</v>
      </c>
      <c r="D1149" s="23">
        <v>32</v>
      </c>
      <c r="F1149" s="34"/>
    </row>
    <row r="1150" spans="1:6" s="71" customFormat="1" ht="12.75" customHeight="1">
      <c r="A1150" s="13">
        <f>A1149+1</f>
        <v>948</v>
      </c>
      <c r="B1150" s="60" t="s">
        <v>664</v>
      </c>
      <c r="C1150" s="13" t="s">
        <v>248</v>
      </c>
      <c r="D1150" s="23">
        <v>32</v>
      </c>
      <c r="F1150" s="34"/>
    </row>
    <row r="1151" spans="1:6" s="71" customFormat="1" ht="12.75" customHeight="1">
      <c r="A1151" s="13">
        <f>A1150+1</f>
        <v>949</v>
      </c>
      <c r="B1151" s="58" t="s">
        <v>1026</v>
      </c>
      <c r="C1151" s="13" t="s">
        <v>248</v>
      </c>
      <c r="D1151" s="23">
        <v>32</v>
      </c>
      <c r="F1151" s="34"/>
    </row>
    <row r="1152" spans="1:6" s="71" customFormat="1" ht="33" customHeight="1">
      <c r="A1152" s="123" t="s">
        <v>665</v>
      </c>
      <c r="B1152" s="124"/>
      <c r="C1152" s="124"/>
      <c r="D1152" s="125"/>
      <c r="F1152" s="34"/>
    </row>
    <row r="1153" spans="1:6" s="71" customFormat="1" ht="23.25" customHeight="1">
      <c r="A1153" s="13">
        <f>A1151+1</f>
        <v>950</v>
      </c>
      <c r="B1153" s="58" t="s">
        <v>666</v>
      </c>
      <c r="C1153" s="13" t="s">
        <v>248</v>
      </c>
      <c r="D1153" s="23">
        <v>48</v>
      </c>
      <c r="F1153" s="34"/>
    </row>
    <row r="1154" spans="1:6" s="71" customFormat="1" ht="23.25" customHeight="1">
      <c r="A1154" s="13">
        <f>A1153+1</f>
        <v>951</v>
      </c>
      <c r="B1154" s="58" t="s">
        <v>667</v>
      </c>
      <c r="C1154" s="13" t="s">
        <v>248</v>
      </c>
      <c r="D1154" s="23">
        <v>32</v>
      </c>
      <c r="F1154" s="34"/>
    </row>
    <row r="1155" spans="1:6" s="71" customFormat="1" ht="12.75" customHeight="1">
      <c r="A1155" s="13">
        <f aca="true" t="shared" si="50" ref="A1155:A1165">A1154+1</f>
        <v>952</v>
      </c>
      <c r="B1155" s="58" t="s">
        <v>1027</v>
      </c>
      <c r="C1155" s="13" t="s">
        <v>248</v>
      </c>
      <c r="D1155" s="23">
        <v>32</v>
      </c>
      <c r="F1155" s="34"/>
    </row>
    <row r="1156" spans="1:6" s="71" customFormat="1" ht="12.75" customHeight="1">
      <c r="A1156" s="13">
        <f t="shared" si="50"/>
        <v>953</v>
      </c>
      <c r="B1156" s="58" t="s">
        <v>668</v>
      </c>
      <c r="C1156" s="13" t="s">
        <v>248</v>
      </c>
      <c r="D1156" s="23">
        <v>32</v>
      </c>
      <c r="F1156" s="34"/>
    </row>
    <row r="1157" spans="1:6" s="71" customFormat="1" ht="12.75" customHeight="1">
      <c r="A1157" s="13">
        <f t="shared" si="50"/>
        <v>954</v>
      </c>
      <c r="B1157" s="58" t="s">
        <v>669</v>
      </c>
      <c r="C1157" s="13" t="s">
        <v>248</v>
      </c>
      <c r="D1157" s="23">
        <v>32</v>
      </c>
      <c r="F1157" s="34"/>
    </row>
    <row r="1158" spans="1:6" s="71" customFormat="1" ht="23.25" customHeight="1">
      <c r="A1158" s="13">
        <f t="shared" si="50"/>
        <v>955</v>
      </c>
      <c r="B1158" s="58" t="s">
        <v>670</v>
      </c>
      <c r="C1158" s="13" t="s">
        <v>248</v>
      </c>
      <c r="D1158" s="23">
        <v>32</v>
      </c>
      <c r="F1158" s="34"/>
    </row>
    <row r="1159" spans="1:6" s="71" customFormat="1" ht="12.75" customHeight="1">
      <c r="A1159" s="13">
        <f t="shared" si="50"/>
        <v>956</v>
      </c>
      <c r="B1159" s="58" t="s">
        <v>671</v>
      </c>
      <c r="C1159" s="13" t="s">
        <v>248</v>
      </c>
      <c r="D1159" s="23">
        <v>32</v>
      </c>
      <c r="F1159" s="34"/>
    </row>
    <row r="1160" spans="1:6" s="71" customFormat="1" ht="12.75" customHeight="1">
      <c r="A1160" s="13">
        <f t="shared" si="50"/>
        <v>957</v>
      </c>
      <c r="B1160" s="58" t="s">
        <v>672</v>
      </c>
      <c r="C1160" s="13" t="s">
        <v>248</v>
      </c>
      <c r="D1160" s="23">
        <v>32</v>
      </c>
      <c r="F1160" s="34"/>
    </row>
    <row r="1161" spans="1:6" s="71" customFormat="1" ht="24.75" customHeight="1">
      <c r="A1161" s="13">
        <f t="shared" si="50"/>
        <v>958</v>
      </c>
      <c r="B1161" s="58" t="s">
        <v>673</v>
      </c>
      <c r="C1161" s="13" t="s">
        <v>248</v>
      </c>
      <c r="D1161" s="23">
        <v>32</v>
      </c>
      <c r="F1161" s="34"/>
    </row>
    <row r="1162" spans="1:6" s="71" customFormat="1" ht="24.75" customHeight="1">
      <c r="A1162" s="13">
        <f t="shared" si="50"/>
        <v>959</v>
      </c>
      <c r="B1162" s="58" t="s">
        <v>674</v>
      </c>
      <c r="C1162" s="13" t="s">
        <v>248</v>
      </c>
      <c r="D1162" s="23">
        <v>32</v>
      </c>
      <c r="F1162" s="34"/>
    </row>
    <row r="1163" spans="1:6" s="71" customFormat="1" ht="24.75" customHeight="1">
      <c r="A1163" s="13">
        <f t="shared" si="50"/>
        <v>960</v>
      </c>
      <c r="B1163" s="58" t="s">
        <v>1028</v>
      </c>
      <c r="C1163" s="13" t="s">
        <v>248</v>
      </c>
      <c r="D1163" s="23">
        <v>32</v>
      </c>
      <c r="F1163" s="34"/>
    </row>
    <row r="1164" spans="1:6" s="71" customFormat="1" ht="12.75" customHeight="1">
      <c r="A1164" s="13">
        <f t="shared" si="50"/>
        <v>961</v>
      </c>
      <c r="B1164" s="58" t="s">
        <v>589</v>
      </c>
      <c r="C1164" s="13" t="s">
        <v>421</v>
      </c>
      <c r="D1164" s="23">
        <v>23.5</v>
      </c>
      <c r="F1164" s="34"/>
    </row>
    <row r="1165" spans="1:6" s="71" customFormat="1" ht="12.75" customHeight="1">
      <c r="A1165" s="13">
        <f t="shared" si="50"/>
        <v>962</v>
      </c>
      <c r="B1165" s="58" t="s">
        <v>590</v>
      </c>
      <c r="C1165" s="13" t="s">
        <v>421</v>
      </c>
      <c r="D1165" s="23">
        <v>10</v>
      </c>
      <c r="F1165" s="34"/>
    </row>
    <row r="1166" spans="1:6" s="71" customFormat="1" ht="31.5" customHeight="1">
      <c r="A1166" s="123" t="s">
        <v>675</v>
      </c>
      <c r="B1166" s="124"/>
      <c r="C1166" s="124"/>
      <c r="D1166" s="125"/>
      <c r="F1166" s="34"/>
    </row>
    <row r="1167" spans="1:6" s="71" customFormat="1" ht="24.75" customHeight="1">
      <c r="A1167" s="13">
        <f>A1165+1</f>
        <v>963</v>
      </c>
      <c r="B1167" s="58" t="s">
        <v>580</v>
      </c>
      <c r="C1167" s="13" t="s">
        <v>248</v>
      </c>
      <c r="D1167" s="23">
        <v>48</v>
      </c>
      <c r="F1167" s="34"/>
    </row>
    <row r="1168" spans="1:6" s="71" customFormat="1" ht="12.75" customHeight="1">
      <c r="A1168" s="13">
        <f>A1167+1</f>
        <v>964</v>
      </c>
      <c r="B1168" s="58" t="s">
        <v>676</v>
      </c>
      <c r="C1168" s="13" t="s">
        <v>248</v>
      </c>
      <c r="D1168" s="23">
        <v>32</v>
      </c>
      <c r="F1168" s="34"/>
    </row>
    <row r="1169" spans="1:6" s="71" customFormat="1" ht="12.75" customHeight="1">
      <c r="A1169" s="13">
        <f>A1168+1</f>
        <v>965</v>
      </c>
      <c r="B1169" s="58" t="s">
        <v>677</v>
      </c>
      <c r="C1169" s="13" t="s">
        <v>248</v>
      </c>
      <c r="D1169" s="23">
        <v>32</v>
      </c>
      <c r="F1169" s="34"/>
    </row>
    <row r="1170" spans="1:6" s="71" customFormat="1" ht="24.75" customHeight="1">
      <c r="A1170" s="13">
        <f>A1169+1</f>
        <v>966</v>
      </c>
      <c r="B1170" s="60" t="s">
        <v>678</v>
      </c>
      <c r="C1170" s="13" t="s">
        <v>248</v>
      </c>
      <c r="D1170" s="23">
        <v>32</v>
      </c>
      <c r="F1170" s="34"/>
    </row>
    <row r="1171" spans="1:6" s="71" customFormat="1" ht="12.75" customHeight="1">
      <c r="A1171" s="13">
        <f>A1170+1</f>
        <v>967</v>
      </c>
      <c r="B1171" s="58" t="s">
        <v>679</v>
      </c>
      <c r="C1171" s="13" t="s">
        <v>248</v>
      </c>
      <c r="D1171" s="23">
        <v>32</v>
      </c>
      <c r="F1171" s="34"/>
    </row>
    <row r="1172" spans="1:6" s="71" customFormat="1" ht="32.25" customHeight="1">
      <c r="A1172" s="123" t="s">
        <v>680</v>
      </c>
      <c r="B1172" s="124"/>
      <c r="C1172" s="124"/>
      <c r="D1172" s="125"/>
      <c r="F1172" s="34"/>
    </row>
    <row r="1173" spans="1:6" s="71" customFormat="1" ht="24.75" customHeight="1">
      <c r="A1173" s="13">
        <f>A1171+1</f>
        <v>968</v>
      </c>
      <c r="B1173" s="58" t="s">
        <v>681</v>
      </c>
      <c r="C1173" s="13" t="s">
        <v>248</v>
      </c>
      <c r="D1173" s="23">
        <v>48</v>
      </c>
      <c r="F1173" s="34"/>
    </row>
    <row r="1174" spans="1:6" s="71" customFormat="1" ht="12.75" customHeight="1">
      <c r="A1174" s="13">
        <f>A1173+1</f>
        <v>969</v>
      </c>
      <c r="B1174" s="58" t="s">
        <v>1029</v>
      </c>
      <c r="C1174" s="13" t="s">
        <v>248</v>
      </c>
      <c r="D1174" s="23">
        <v>32</v>
      </c>
      <c r="F1174" s="34"/>
    </row>
    <row r="1175" spans="1:6" s="71" customFormat="1" ht="24.75" customHeight="1">
      <c r="A1175" s="13">
        <f aca="true" t="shared" si="51" ref="A1175:A1181">A1174+1</f>
        <v>970</v>
      </c>
      <c r="B1175" s="58" t="s">
        <v>682</v>
      </c>
      <c r="C1175" s="13" t="s">
        <v>248</v>
      </c>
      <c r="D1175" s="23">
        <v>32</v>
      </c>
      <c r="F1175" s="34"/>
    </row>
    <row r="1176" spans="1:6" s="71" customFormat="1" ht="12.75" customHeight="1">
      <c r="A1176" s="13">
        <f t="shared" si="51"/>
        <v>971</v>
      </c>
      <c r="B1176" s="58" t="s">
        <v>683</v>
      </c>
      <c r="C1176" s="13" t="s">
        <v>248</v>
      </c>
      <c r="D1176" s="23">
        <v>32</v>
      </c>
      <c r="F1176" s="34"/>
    </row>
    <row r="1177" spans="1:6" s="71" customFormat="1" ht="12.75" customHeight="1">
      <c r="A1177" s="13">
        <f t="shared" si="51"/>
        <v>972</v>
      </c>
      <c r="B1177" s="58" t="s">
        <v>684</v>
      </c>
      <c r="C1177" s="13" t="s">
        <v>248</v>
      </c>
      <c r="D1177" s="23">
        <v>32</v>
      </c>
      <c r="F1177" s="34"/>
    </row>
    <row r="1178" spans="1:6" s="71" customFormat="1" ht="12.75" customHeight="1">
      <c r="A1178" s="13">
        <f t="shared" si="51"/>
        <v>973</v>
      </c>
      <c r="B1178" s="58" t="s">
        <v>685</v>
      </c>
      <c r="C1178" s="13" t="s">
        <v>248</v>
      </c>
      <c r="D1178" s="23">
        <v>32</v>
      </c>
      <c r="F1178" s="34"/>
    </row>
    <row r="1179" spans="1:6" s="71" customFormat="1" ht="12.75" customHeight="1">
      <c r="A1179" s="13">
        <f t="shared" si="51"/>
        <v>974</v>
      </c>
      <c r="B1179" s="58" t="s">
        <v>1030</v>
      </c>
      <c r="C1179" s="13" t="s">
        <v>248</v>
      </c>
      <c r="D1179" s="23">
        <v>32</v>
      </c>
      <c r="F1179" s="34"/>
    </row>
    <row r="1180" spans="1:6" s="71" customFormat="1" ht="12.75" customHeight="1">
      <c r="A1180" s="13">
        <f t="shared" si="51"/>
        <v>975</v>
      </c>
      <c r="B1180" s="58" t="s">
        <v>686</v>
      </c>
      <c r="C1180" s="13" t="s">
        <v>248</v>
      </c>
      <c r="D1180" s="23">
        <v>32</v>
      </c>
      <c r="F1180" s="34"/>
    </row>
    <row r="1181" spans="1:6" s="71" customFormat="1" ht="12.75" customHeight="1">
      <c r="A1181" s="13">
        <f t="shared" si="51"/>
        <v>976</v>
      </c>
      <c r="B1181" s="58" t="s">
        <v>687</v>
      </c>
      <c r="C1181" s="13" t="s">
        <v>248</v>
      </c>
      <c r="D1181" s="23">
        <v>32</v>
      </c>
      <c r="F1181" s="34"/>
    </row>
    <row r="1182" spans="1:6" s="71" customFormat="1" ht="33" customHeight="1">
      <c r="A1182" s="123" t="s">
        <v>688</v>
      </c>
      <c r="B1182" s="124"/>
      <c r="C1182" s="124"/>
      <c r="D1182" s="125"/>
      <c r="F1182" s="34"/>
    </row>
    <row r="1183" spans="1:6" s="71" customFormat="1" ht="24.75" customHeight="1">
      <c r="A1183" s="13">
        <f>A1181+1</f>
        <v>977</v>
      </c>
      <c r="B1183" s="58" t="s">
        <v>580</v>
      </c>
      <c r="C1183" s="13" t="s">
        <v>248</v>
      </c>
      <c r="D1183" s="23">
        <v>48</v>
      </c>
      <c r="F1183" s="34"/>
    </row>
    <row r="1184" spans="1:6" s="71" customFormat="1" ht="12.75" customHeight="1">
      <c r="A1184" s="13">
        <f>A1183+1</f>
        <v>978</v>
      </c>
      <c r="B1184" s="58" t="s">
        <v>601</v>
      </c>
      <c r="C1184" s="13" t="s">
        <v>248</v>
      </c>
      <c r="D1184" s="23">
        <v>32</v>
      </c>
      <c r="F1184" s="34"/>
    </row>
    <row r="1185" spans="1:6" s="71" customFormat="1" ht="24.75" customHeight="1">
      <c r="A1185" s="13">
        <f aca="true" t="shared" si="52" ref="A1185:A1193">A1184+1</f>
        <v>979</v>
      </c>
      <c r="B1185" s="58" t="s">
        <v>689</v>
      </c>
      <c r="C1185" s="13" t="s">
        <v>248</v>
      </c>
      <c r="D1185" s="23">
        <v>32</v>
      </c>
      <c r="F1185" s="34"/>
    </row>
    <row r="1186" spans="1:6" s="71" customFormat="1" ht="24.75" customHeight="1">
      <c r="A1186" s="13">
        <f t="shared" si="52"/>
        <v>980</v>
      </c>
      <c r="B1186" s="58" t="s">
        <v>690</v>
      </c>
      <c r="C1186" s="13" t="s">
        <v>248</v>
      </c>
      <c r="D1186" s="23">
        <v>32</v>
      </c>
      <c r="F1186" s="34"/>
    </row>
    <row r="1187" spans="1:6" s="71" customFormat="1" ht="24.75" customHeight="1">
      <c r="A1187" s="13">
        <f t="shared" si="52"/>
        <v>981</v>
      </c>
      <c r="B1187" s="58" t="s">
        <v>691</v>
      </c>
      <c r="C1187" s="13" t="s">
        <v>248</v>
      </c>
      <c r="D1187" s="23">
        <v>32</v>
      </c>
      <c r="F1187" s="34"/>
    </row>
    <row r="1188" spans="1:6" s="71" customFormat="1" ht="24.75" customHeight="1">
      <c r="A1188" s="13">
        <f t="shared" si="52"/>
        <v>982</v>
      </c>
      <c r="B1188" s="58" t="s">
        <v>1031</v>
      </c>
      <c r="C1188" s="13" t="s">
        <v>248</v>
      </c>
      <c r="D1188" s="23">
        <v>32</v>
      </c>
      <c r="F1188" s="34"/>
    </row>
    <row r="1189" spans="1:6" s="71" customFormat="1" ht="12.75" customHeight="1">
      <c r="A1189" s="13">
        <f t="shared" si="52"/>
        <v>983</v>
      </c>
      <c r="B1189" s="58" t="s">
        <v>692</v>
      </c>
      <c r="C1189" s="13" t="s">
        <v>248</v>
      </c>
      <c r="D1189" s="23">
        <v>32</v>
      </c>
      <c r="F1189" s="34"/>
    </row>
    <row r="1190" spans="1:6" s="71" customFormat="1" ht="24.75" customHeight="1">
      <c r="A1190" s="13">
        <f t="shared" si="52"/>
        <v>984</v>
      </c>
      <c r="B1190" s="58" t="s">
        <v>693</v>
      </c>
      <c r="C1190" s="13" t="s">
        <v>248</v>
      </c>
      <c r="D1190" s="23">
        <v>32</v>
      </c>
      <c r="F1190" s="34"/>
    </row>
    <row r="1191" spans="1:6" s="71" customFormat="1" ht="12.75" customHeight="1">
      <c r="A1191" s="13">
        <f t="shared" si="52"/>
        <v>985</v>
      </c>
      <c r="B1191" s="58" t="s">
        <v>603</v>
      </c>
      <c r="C1191" s="13" t="s">
        <v>248</v>
      </c>
      <c r="D1191" s="23">
        <v>32</v>
      </c>
      <c r="F1191" s="34"/>
    </row>
    <row r="1192" spans="1:6" s="71" customFormat="1" ht="24.75" customHeight="1">
      <c r="A1192" s="13">
        <f t="shared" si="52"/>
        <v>986</v>
      </c>
      <c r="B1192" s="58" t="s">
        <v>694</v>
      </c>
      <c r="C1192" s="13" t="s">
        <v>248</v>
      </c>
      <c r="D1192" s="23">
        <v>32</v>
      </c>
      <c r="F1192" s="34"/>
    </row>
    <row r="1193" spans="1:6" s="71" customFormat="1" ht="24.75" customHeight="1">
      <c r="A1193" s="13">
        <f t="shared" si="52"/>
        <v>987</v>
      </c>
      <c r="B1193" s="58" t="s">
        <v>695</v>
      </c>
      <c r="C1193" s="13" t="s">
        <v>248</v>
      </c>
      <c r="D1193" s="23">
        <v>32</v>
      </c>
      <c r="F1193" s="34"/>
    </row>
    <row r="1194" spans="1:6" s="71" customFormat="1" ht="32.25" customHeight="1">
      <c r="A1194" s="123" t="s">
        <v>696</v>
      </c>
      <c r="B1194" s="124"/>
      <c r="C1194" s="124"/>
      <c r="D1194" s="125"/>
      <c r="F1194" s="34"/>
    </row>
    <row r="1195" spans="1:6" s="71" customFormat="1" ht="22.5" customHeight="1">
      <c r="A1195" s="13">
        <f>A1193+1</f>
        <v>988</v>
      </c>
      <c r="B1195" s="58" t="s">
        <v>580</v>
      </c>
      <c r="C1195" s="13" t="s">
        <v>248</v>
      </c>
      <c r="D1195" s="23">
        <v>48</v>
      </c>
      <c r="F1195" s="34"/>
    </row>
    <row r="1196" spans="1:6" s="71" customFormat="1" ht="12.75" customHeight="1">
      <c r="A1196" s="13">
        <f>A1195+1</f>
        <v>989</v>
      </c>
      <c r="B1196" s="58" t="s">
        <v>1032</v>
      </c>
      <c r="C1196" s="13" t="s">
        <v>248</v>
      </c>
      <c r="D1196" s="23">
        <v>32</v>
      </c>
      <c r="F1196" s="34"/>
    </row>
    <row r="1197" spans="1:6" s="71" customFormat="1" ht="12.75" customHeight="1">
      <c r="A1197" s="13">
        <f aca="true" t="shared" si="53" ref="A1197:A1202">A1196+1</f>
        <v>990</v>
      </c>
      <c r="B1197" s="58" t="s">
        <v>697</v>
      </c>
      <c r="C1197" s="13" t="s">
        <v>248</v>
      </c>
      <c r="D1197" s="23">
        <v>32</v>
      </c>
      <c r="F1197" s="34"/>
    </row>
    <row r="1198" spans="1:6" s="71" customFormat="1" ht="22.5" customHeight="1">
      <c r="A1198" s="13">
        <f t="shared" si="53"/>
        <v>991</v>
      </c>
      <c r="B1198" s="58" t="s">
        <v>1033</v>
      </c>
      <c r="C1198" s="13" t="s">
        <v>248</v>
      </c>
      <c r="D1198" s="23">
        <v>32</v>
      </c>
      <c r="F1198" s="34"/>
    </row>
    <row r="1199" spans="1:6" s="71" customFormat="1" ht="22.5" customHeight="1">
      <c r="A1199" s="13">
        <f t="shared" si="53"/>
        <v>992</v>
      </c>
      <c r="B1199" s="58" t="s">
        <v>698</v>
      </c>
      <c r="C1199" s="13" t="s">
        <v>248</v>
      </c>
      <c r="D1199" s="23">
        <v>32</v>
      </c>
      <c r="F1199" s="34"/>
    </row>
    <row r="1200" spans="1:6" s="71" customFormat="1" ht="22.5" customHeight="1">
      <c r="A1200" s="13">
        <f t="shared" si="53"/>
        <v>993</v>
      </c>
      <c r="B1200" s="58" t="s">
        <v>699</v>
      </c>
      <c r="C1200" s="13" t="s">
        <v>248</v>
      </c>
      <c r="D1200" s="23">
        <v>32</v>
      </c>
      <c r="F1200" s="34"/>
    </row>
    <row r="1201" spans="1:6" s="71" customFormat="1" ht="12.75" customHeight="1">
      <c r="A1201" s="13">
        <f t="shared" si="53"/>
        <v>994</v>
      </c>
      <c r="B1201" s="58" t="s">
        <v>589</v>
      </c>
      <c r="C1201" s="13" t="s">
        <v>421</v>
      </c>
      <c r="D1201" s="23">
        <v>23.5</v>
      </c>
      <c r="F1201" s="34"/>
    </row>
    <row r="1202" spans="1:6" s="71" customFormat="1" ht="12.75" customHeight="1">
      <c r="A1202" s="13">
        <f t="shared" si="53"/>
        <v>995</v>
      </c>
      <c r="B1202" s="58" t="s">
        <v>590</v>
      </c>
      <c r="C1202" s="13" t="s">
        <v>421</v>
      </c>
      <c r="D1202" s="23">
        <v>10</v>
      </c>
      <c r="F1202" s="34"/>
    </row>
    <row r="1203" spans="1:6" s="71" customFormat="1" ht="30.75" customHeight="1">
      <c r="A1203" s="123" t="s">
        <v>700</v>
      </c>
      <c r="B1203" s="124"/>
      <c r="C1203" s="124"/>
      <c r="D1203" s="125"/>
      <c r="F1203" s="34"/>
    </row>
    <row r="1204" spans="1:6" s="71" customFormat="1" ht="22.5" customHeight="1">
      <c r="A1204" s="13">
        <f>A1202+1</f>
        <v>996</v>
      </c>
      <c r="B1204" s="58" t="s">
        <v>701</v>
      </c>
      <c r="C1204" s="13" t="s">
        <v>248</v>
      </c>
      <c r="D1204" s="23">
        <v>48</v>
      </c>
      <c r="F1204" s="34"/>
    </row>
    <row r="1205" spans="1:6" s="71" customFormat="1" ht="22.5" customHeight="1">
      <c r="A1205" s="13">
        <f>A1204+1</f>
        <v>997</v>
      </c>
      <c r="B1205" s="58" t="s">
        <v>1034</v>
      </c>
      <c r="C1205" s="13" t="s">
        <v>248</v>
      </c>
      <c r="D1205" s="23">
        <v>32</v>
      </c>
      <c r="F1205" s="34"/>
    </row>
    <row r="1206" spans="1:6" s="71" customFormat="1" ht="12.75" customHeight="1">
      <c r="A1206" s="13">
        <f aca="true" t="shared" si="54" ref="A1206:A1213">A1205+1</f>
        <v>998</v>
      </c>
      <c r="B1206" s="58" t="s">
        <v>652</v>
      </c>
      <c r="C1206" s="13" t="s">
        <v>248</v>
      </c>
      <c r="D1206" s="23">
        <v>32</v>
      </c>
      <c r="F1206" s="34"/>
    </row>
    <row r="1207" spans="1:6" s="71" customFormat="1" ht="22.5" customHeight="1">
      <c r="A1207" s="13">
        <f t="shared" si="54"/>
        <v>999</v>
      </c>
      <c r="B1207" s="58" t="s">
        <v>702</v>
      </c>
      <c r="C1207" s="13" t="s">
        <v>248</v>
      </c>
      <c r="D1207" s="23">
        <v>32</v>
      </c>
      <c r="F1207" s="34"/>
    </row>
    <row r="1208" spans="1:6" s="71" customFormat="1" ht="22.5" customHeight="1">
      <c r="A1208" s="13">
        <f t="shared" si="54"/>
        <v>1000</v>
      </c>
      <c r="B1208" s="58" t="s">
        <v>703</v>
      </c>
      <c r="C1208" s="13" t="s">
        <v>248</v>
      </c>
      <c r="D1208" s="23">
        <v>32</v>
      </c>
      <c r="F1208" s="34"/>
    </row>
    <row r="1209" spans="1:6" s="71" customFormat="1" ht="12.75" customHeight="1">
      <c r="A1209" s="13">
        <f t="shared" si="54"/>
        <v>1001</v>
      </c>
      <c r="B1209" s="58" t="s">
        <v>704</v>
      </c>
      <c r="C1209" s="13" t="s">
        <v>248</v>
      </c>
      <c r="D1209" s="23">
        <v>32</v>
      </c>
      <c r="F1209" s="34"/>
    </row>
    <row r="1210" spans="1:6" s="71" customFormat="1" ht="22.5" customHeight="1">
      <c r="A1210" s="13">
        <f t="shared" si="54"/>
        <v>1002</v>
      </c>
      <c r="B1210" s="58" t="s">
        <v>705</v>
      </c>
      <c r="C1210" s="13" t="s">
        <v>248</v>
      </c>
      <c r="D1210" s="23">
        <v>32</v>
      </c>
      <c r="F1210" s="34"/>
    </row>
    <row r="1211" spans="1:6" s="71" customFormat="1" ht="22.5" customHeight="1">
      <c r="A1211" s="13">
        <f t="shared" si="54"/>
        <v>1003</v>
      </c>
      <c r="B1211" s="58" t="s">
        <v>706</v>
      </c>
      <c r="C1211" s="13" t="s">
        <v>248</v>
      </c>
      <c r="D1211" s="23">
        <v>32</v>
      </c>
      <c r="F1211" s="34"/>
    </row>
    <row r="1212" spans="1:6" s="71" customFormat="1" ht="12.75" customHeight="1">
      <c r="A1212" s="13">
        <f t="shared" si="54"/>
        <v>1004</v>
      </c>
      <c r="B1212" s="60" t="s">
        <v>707</v>
      </c>
      <c r="C1212" s="13" t="s">
        <v>248</v>
      </c>
      <c r="D1212" s="23">
        <v>32</v>
      </c>
      <c r="F1212" s="34"/>
    </row>
    <row r="1213" spans="1:6" s="71" customFormat="1" ht="22.5" customHeight="1">
      <c r="A1213" s="13">
        <f t="shared" si="54"/>
        <v>1005</v>
      </c>
      <c r="B1213" s="60" t="s">
        <v>708</v>
      </c>
      <c r="C1213" s="13" t="s">
        <v>248</v>
      </c>
      <c r="D1213" s="23">
        <v>32</v>
      </c>
      <c r="F1213" s="34"/>
    </row>
    <row r="1214" spans="1:6" s="71" customFormat="1" ht="30.75" customHeight="1">
      <c r="A1214" s="123" t="s">
        <v>1050</v>
      </c>
      <c r="B1214" s="124"/>
      <c r="C1214" s="124"/>
      <c r="D1214" s="125"/>
      <c r="F1214" s="34"/>
    </row>
    <row r="1215" spans="1:6" s="71" customFormat="1" ht="12.75" customHeight="1">
      <c r="A1215" s="13">
        <f>A1213+1</f>
        <v>1006</v>
      </c>
      <c r="B1215" s="58" t="s">
        <v>662</v>
      </c>
      <c r="C1215" s="13" t="s">
        <v>248</v>
      </c>
      <c r="D1215" s="23">
        <v>32</v>
      </c>
      <c r="F1215" s="34"/>
    </row>
    <row r="1216" spans="1:6" s="71" customFormat="1" ht="23.25" customHeight="1">
      <c r="A1216" s="13">
        <f aca="true" t="shared" si="55" ref="A1216:A1224">A1215+1</f>
        <v>1007</v>
      </c>
      <c r="B1216" s="58" t="s">
        <v>1035</v>
      </c>
      <c r="C1216" s="13" t="s">
        <v>248</v>
      </c>
      <c r="D1216" s="23">
        <v>48</v>
      </c>
      <c r="F1216" s="34"/>
    </row>
    <row r="1217" spans="1:6" s="71" customFormat="1" ht="23.25" customHeight="1">
      <c r="A1217" s="13">
        <f t="shared" si="55"/>
        <v>1008</v>
      </c>
      <c r="B1217" s="58" t="s">
        <v>1036</v>
      </c>
      <c r="C1217" s="13" t="s">
        <v>248</v>
      </c>
      <c r="D1217" s="23">
        <v>32</v>
      </c>
      <c r="F1217" s="34"/>
    </row>
    <row r="1218" spans="1:6" s="71" customFormat="1" ht="23.25" customHeight="1">
      <c r="A1218" s="13">
        <f t="shared" si="55"/>
        <v>1009</v>
      </c>
      <c r="B1218" s="58" t="s">
        <v>1037</v>
      </c>
      <c r="C1218" s="13" t="s">
        <v>248</v>
      </c>
      <c r="D1218" s="23">
        <v>32</v>
      </c>
      <c r="F1218" s="34"/>
    </row>
    <row r="1219" spans="1:6" s="71" customFormat="1" ht="12.75" customHeight="1">
      <c r="A1219" s="13">
        <f t="shared" si="55"/>
        <v>1010</v>
      </c>
      <c r="B1219" s="58" t="s">
        <v>1038</v>
      </c>
      <c r="C1219" s="13" t="s">
        <v>248</v>
      </c>
      <c r="D1219" s="23">
        <v>32</v>
      </c>
      <c r="F1219" s="34"/>
    </row>
    <row r="1220" spans="1:6" s="71" customFormat="1" ht="23.25" customHeight="1">
      <c r="A1220" s="13">
        <f t="shared" si="55"/>
        <v>1011</v>
      </c>
      <c r="B1220" s="58" t="s">
        <v>1039</v>
      </c>
      <c r="C1220" s="13" t="s">
        <v>248</v>
      </c>
      <c r="D1220" s="23">
        <v>32</v>
      </c>
      <c r="F1220" s="34"/>
    </row>
    <row r="1221" spans="1:6" s="71" customFormat="1" ht="12.75" customHeight="1">
      <c r="A1221" s="13">
        <f t="shared" si="55"/>
        <v>1012</v>
      </c>
      <c r="B1221" s="58" t="s">
        <v>1040</v>
      </c>
      <c r="C1221" s="13" t="s">
        <v>248</v>
      </c>
      <c r="D1221" s="23">
        <v>32</v>
      </c>
      <c r="F1221" s="34"/>
    </row>
    <row r="1222" spans="1:6" s="71" customFormat="1" ht="12.75" customHeight="1">
      <c r="A1222" s="13">
        <f t="shared" si="55"/>
        <v>1013</v>
      </c>
      <c r="B1222" s="58" t="s">
        <v>1041</v>
      </c>
      <c r="C1222" s="13" t="s">
        <v>248</v>
      </c>
      <c r="D1222" s="23">
        <v>32</v>
      </c>
      <c r="F1222" s="34"/>
    </row>
    <row r="1223" spans="1:6" s="71" customFormat="1" ht="23.25" customHeight="1">
      <c r="A1223" s="13">
        <f t="shared" si="55"/>
        <v>1014</v>
      </c>
      <c r="B1223" s="58" t="s">
        <v>1042</v>
      </c>
      <c r="C1223" s="13" t="s">
        <v>248</v>
      </c>
      <c r="D1223" s="23">
        <v>32</v>
      </c>
      <c r="F1223" s="34"/>
    </row>
    <row r="1224" spans="1:6" s="71" customFormat="1" ht="12.75" customHeight="1">
      <c r="A1224" s="13">
        <f t="shared" si="55"/>
        <v>1015</v>
      </c>
      <c r="B1224" s="58" t="s">
        <v>1043</v>
      </c>
      <c r="C1224" s="13" t="s">
        <v>248</v>
      </c>
      <c r="D1224" s="23">
        <v>32</v>
      </c>
      <c r="F1224" s="34"/>
    </row>
    <row r="1225" spans="1:6" s="71" customFormat="1" ht="33" customHeight="1">
      <c r="A1225" s="123" t="s">
        <v>735</v>
      </c>
      <c r="B1225" s="124"/>
      <c r="C1225" s="124"/>
      <c r="D1225" s="125"/>
      <c r="F1225" s="34"/>
    </row>
    <row r="1226" spans="1:6" s="71" customFormat="1" ht="23.25" customHeight="1">
      <c r="A1226" s="13">
        <f>A1224+1</f>
        <v>1016</v>
      </c>
      <c r="B1226" s="58" t="s">
        <v>600</v>
      </c>
      <c r="C1226" s="13" t="s">
        <v>248</v>
      </c>
      <c r="D1226" s="23">
        <v>48</v>
      </c>
      <c r="F1226" s="34"/>
    </row>
    <row r="1227" spans="1:6" s="71" customFormat="1" ht="12.75" customHeight="1">
      <c r="A1227" s="13">
        <f>A1226+1</f>
        <v>1017</v>
      </c>
      <c r="B1227" s="58" t="s">
        <v>635</v>
      </c>
      <c r="C1227" s="13" t="s">
        <v>248</v>
      </c>
      <c r="D1227" s="23">
        <v>32</v>
      </c>
      <c r="F1227" s="34"/>
    </row>
    <row r="1228" spans="1:6" s="71" customFormat="1" ht="23.25" customHeight="1">
      <c r="A1228" s="13">
        <f>A1227+1</f>
        <v>1018</v>
      </c>
      <c r="B1228" s="58" t="s">
        <v>709</v>
      </c>
      <c r="C1228" s="13" t="s">
        <v>248</v>
      </c>
      <c r="D1228" s="23">
        <v>32</v>
      </c>
      <c r="F1228" s="34"/>
    </row>
    <row r="1229" spans="1:6" s="71" customFormat="1" ht="12.75" customHeight="1">
      <c r="A1229" s="13">
        <f>A1228+1</f>
        <v>1019</v>
      </c>
      <c r="B1229" s="58" t="s">
        <v>710</v>
      </c>
      <c r="C1229" s="13" t="s">
        <v>248</v>
      </c>
      <c r="D1229" s="23">
        <v>32</v>
      </c>
      <c r="F1229" s="34"/>
    </row>
    <row r="1230" spans="1:6" s="71" customFormat="1" ht="23.25" customHeight="1">
      <c r="A1230" s="13">
        <f>A1229+1</f>
        <v>1020</v>
      </c>
      <c r="B1230" s="58" t="s">
        <v>711</v>
      </c>
      <c r="C1230" s="13" t="s">
        <v>248</v>
      </c>
      <c r="D1230" s="23">
        <v>32</v>
      </c>
      <c r="F1230" s="34"/>
    </row>
    <row r="1231" spans="1:6" s="71" customFormat="1" ht="12.75" customHeight="1">
      <c r="A1231" s="13">
        <f>A1230+1</f>
        <v>1021</v>
      </c>
      <c r="B1231" s="58" t="s">
        <v>712</v>
      </c>
      <c r="C1231" s="13" t="s">
        <v>248</v>
      </c>
      <c r="D1231" s="23">
        <v>32</v>
      </c>
      <c r="F1231" s="34"/>
    </row>
    <row r="1232" spans="1:6" s="71" customFormat="1" ht="35.25" customHeight="1">
      <c r="A1232" s="123" t="s">
        <v>713</v>
      </c>
      <c r="B1232" s="124"/>
      <c r="C1232" s="124"/>
      <c r="D1232" s="125"/>
      <c r="F1232" s="34"/>
    </row>
    <row r="1233" spans="1:6" s="71" customFormat="1" ht="23.25" customHeight="1">
      <c r="A1233" s="13">
        <f>A1231+1</f>
        <v>1022</v>
      </c>
      <c r="B1233" s="58" t="s">
        <v>580</v>
      </c>
      <c r="C1233" s="13" t="s">
        <v>248</v>
      </c>
      <c r="D1233" s="23">
        <v>48</v>
      </c>
      <c r="F1233" s="34"/>
    </row>
    <row r="1234" spans="1:6" s="71" customFormat="1" ht="12.75" customHeight="1">
      <c r="A1234" s="13">
        <f aca="true" t="shared" si="56" ref="A1234:A1242">A1233+1</f>
        <v>1023</v>
      </c>
      <c r="B1234" s="58" t="s">
        <v>714</v>
      </c>
      <c r="C1234" s="13" t="s">
        <v>248</v>
      </c>
      <c r="D1234" s="23">
        <v>32</v>
      </c>
      <c r="F1234" s="34"/>
    </row>
    <row r="1235" spans="1:6" s="71" customFormat="1" ht="12.75" customHeight="1">
      <c r="A1235" s="13">
        <f t="shared" si="56"/>
        <v>1024</v>
      </c>
      <c r="B1235" s="58" t="s">
        <v>1044</v>
      </c>
      <c r="C1235" s="13" t="s">
        <v>248</v>
      </c>
      <c r="D1235" s="23">
        <v>32</v>
      </c>
      <c r="F1235" s="34"/>
    </row>
    <row r="1236" spans="1:6" s="71" customFormat="1" ht="12.75" customHeight="1">
      <c r="A1236" s="13">
        <f t="shared" si="56"/>
        <v>1025</v>
      </c>
      <c r="B1236" s="58" t="s">
        <v>1045</v>
      </c>
      <c r="C1236" s="13" t="s">
        <v>248</v>
      </c>
      <c r="D1236" s="23">
        <v>32</v>
      </c>
      <c r="F1236" s="34"/>
    </row>
    <row r="1237" spans="1:6" s="71" customFormat="1" ht="23.25" customHeight="1">
      <c r="A1237" s="13">
        <f t="shared" si="56"/>
        <v>1026</v>
      </c>
      <c r="B1237" s="58" t="s">
        <v>1046</v>
      </c>
      <c r="C1237" s="13" t="s">
        <v>248</v>
      </c>
      <c r="D1237" s="23">
        <v>32</v>
      </c>
      <c r="F1237" s="34"/>
    </row>
    <row r="1238" spans="1:6" s="71" customFormat="1" ht="12.75" customHeight="1">
      <c r="A1238" s="13">
        <f t="shared" si="56"/>
        <v>1027</v>
      </c>
      <c r="B1238" s="58" t="s">
        <v>715</v>
      </c>
      <c r="C1238" s="13" t="s">
        <v>248</v>
      </c>
      <c r="D1238" s="23">
        <v>32</v>
      </c>
      <c r="F1238" s="34"/>
    </row>
    <row r="1239" spans="1:6" s="71" customFormat="1" ht="12.75" customHeight="1">
      <c r="A1239" s="13">
        <f t="shared" si="56"/>
        <v>1028</v>
      </c>
      <c r="B1239" s="60" t="s">
        <v>716</v>
      </c>
      <c r="C1239" s="13" t="s">
        <v>248</v>
      </c>
      <c r="D1239" s="23">
        <v>32</v>
      </c>
      <c r="F1239" s="34"/>
    </row>
    <row r="1240" spans="1:6" s="71" customFormat="1" ht="12.75" customHeight="1">
      <c r="A1240" s="13">
        <f t="shared" si="56"/>
        <v>1029</v>
      </c>
      <c r="B1240" s="60" t="s">
        <v>1047</v>
      </c>
      <c r="C1240" s="13" t="s">
        <v>248</v>
      </c>
      <c r="D1240" s="23">
        <v>32</v>
      </c>
      <c r="F1240" s="34"/>
    </row>
    <row r="1241" spans="1:6" s="71" customFormat="1" ht="23.25" customHeight="1">
      <c r="A1241" s="13">
        <f t="shared" si="56"/>
        <v>1030</v>
      </c>
      <c r="B1241" s="60" t="s">
        <v>1048</v>
      </c>
      <c r="C1241" s="13" t="s">
        <v>248</v>
      </c>
      <c r="D1241" s="23">
        <v>32</v>
      </c>
      <c r="F1241" s="34"/>
    </row>
    <row r="1242" spans="1:6" s="71" customFormat="1" ht="23.25" customHeight="1">
      <c r="A1242" s="13">
        <f t="shared" si="56"/>
        <v>1031</v>
      </c>
      <c r="B1242" s="60" t="s">
        <v>1049</v>
      </c>
      <c r="C1242" s="13" t="s">
        <v>248</v>
      </c>
      <c r="D1242" s="23">
        <v>32</v>
      </c>
      <c r="F1242" s="34"/>
    </row>
    <row r="1243" spans="1:6" s="71" customFormat="1" ht="36" customHeight="1">
      <c r="A1243" s="123" t="s">
        <v>717</v>
      </c>
      <c r="B1243" s="124"/>
      <c r="C1243" s="124"/>
      <c r="D1243" s="125"/>
      <c r="F1243" s="34"/>
    </row>
    <row r="1244" spans="1:7" s="71" customFormat="1" ht="23.25" customHeight="1">
      <c r="A1244" s="13">
        <f>A1242+1</f>
        <v>1032</v>
      </c>
      <c r="B1244" s="58" t="s">
        <v>718</v>
      </c>
      <c r="C1244" s="13" t="s">
        <v>248</v>
      </c>
      <c r="D1244" s="23">
        <v>48</v>
      </c>
      <c r="F1244" s="34"/>
      <c r="G1244" s="69"/>
    </row>
    <row r="1245" spans="1:7" s="71" customFormat="1" ht="12.75" customHeight="1">
      <c r="A1245" s="13">
        <f>A1244+1</f>
        <v>1033</v>
      </c>
      <c r="B1245" s="58" t="s">
        <v>719</v>
      </c>
      <c r="C1245" s="13" t="s">
        <v>248</v>
      </c>
      <c r="D1245" s="23">
        <v>32</v>
      </c>
      <c r="F1245" s="34"/>
      <c r="G1245" s="70"/>
    </row>
    <row r="1246" spans="1:7" s="71" customFormat="1" ht="31.5" customHeight="1">
      <c r="A1246" s="123" t="s">
        <v>720</v>
      </c>
      <c r="B1246" s="124"/>
      <c r="C1246" s="124"/>
      <c r="D1246" s="125"/>
      <c r="F1246" s="34"/>
      <c r="G1246" s="70"/>
    </row>
    <row r="1247" spans="1:7" s="71" customFormat="1" ht="23.25" customHeight="1">
      <c r="A1247" s="13">
        <f>A1245+1</f>
        <v>1034</v>
      </c>
      <c r="B1247" s="58" t="s">
        <v>718</v>
      </c>
      <c r="C1247" s="13" t="s">
        <v>248</v>
      </c>
      <c r="D1247" s="23">
        <v>48</v>
      </c>
      <c r="F1247" s="34"/>
      <c r="G1247" s="70"/>
    </row>
    <row r="1248" spans="1:7" s="71" customFormat="1" ht="12.75" customHeight="1">
      <c r="A1248" s="13">
        <f>A1247+1</f>
        <v>1035</v>
      </c>
      <c r="B1248" s="58" t="s">
        <v>586</v>
      </c>
      <c r="C1248" s="13" t="s">
        <v>248</v>
      </c>
      <c r="D1248" s="23">
        <v>32</v>
      </c>
      <c r="F1248" s="34"/>
      <c r="G1248" s="70"/>
    </row>
    <row r="1249" spans="1:7" s="71" customFormat="1" ht="12.75" customHeight="1">
      <c r="A1249" s="13">
        <f>A1248+1</f>
        <v>1036</v>
      </c>
      <c r="B1249" s="58" t="s">
        <v>606</v>
      </c>
      <c r="C1249" s="13" t="s">
        <v>248</v>
      </c>
      <c r="D1249" s="23">
        <v>32</v>
      </c>
      <c r="F1249" s="34"/>
      <c r="G1249" s="34"/>
    </row>
  </sheetData>
  <sheetProtection/>
  <autoFilter ref="A3:D390"/>
  <mergeCells count="184">
    <mergeCell ref="A412:D412"/>
    <mergeCell ref="A289:D289"/>
    <mergeCell ref="A228:D228"/>
    <mergeCell ref="A419:D419"/>
    <mergeCell ref="A420:D420"/>
    <mergeCell ref="A396:D396"/>
    <mergeCell ref="A296:D296"/>
    <mergeCell ref="A563:D563"/>
    <mergeCell ref="A231:D231"/>
    <mergeCell ref="A417:D417"/>
    <mergeCell ref="A425:D425"/>
    <mergeCell ref="A283:D283"/>
    <mergeCell ref="A286:D286"/>
    <mergeCell ref="A512:D512"/>
    <mergeCell ref="A458:D458"/>
    <mergeCell ref="A475:D475"/>
    <mergeCell ref="A477:D477"/>
    <mergeCell ref="A177:D177"/>
    <mergeCell ref="A179:D179"/>
    <mergeCell ref="A181:D181"/>
    <mergeCell ref="A215:D215"/>
    <mergeCell ref="A223:D223"/>
    <mergeCell ref="A190:D190"/>
    <mergeCell ref="A196:D196"/>
    <mergeCell ref="A627:D627"/>
    <mergeCell ref="A633:D633"/>
    <mergeCell ref="A579:D579"/>
    <mergeCell ref="A658:D658"/>
    <mergeCell ref="A860:D860"/>
    <mergeCell ref="B846:D846"/>
    <mergeCell ref="A708:D708"/>
    <mergeCell ref="A641:D641"/>
    <mergeCell ref="A665:D665"/>
    <mergeCell ref="B721:D721"/>
    <mergeCell ref="B31:D31"/>
    <mergeCell ref="B34:D34"/>
    <mergeCell ref="B40:D40"/>
    <mergeCell ref="A167:D167"/>
    <mergeCell ref="A166:D166"/>
    <mergeCell ref="A299:D299"/>
    <mergeCell ref="A185:D185"/>
    <mergeCell ref="A188:D188"/>
    <mergeCell ref="A199:D199"/>
    <mergeCell ref="A174:D174"/>
    <mergeCell ref="B709:D709"/>
    <mergeCell ref="A533:D533"/>
    <mergeCell ref="B666:D666"/>
    <mergeCell ref="B681:D681"/>
    <mergeCell ref="A536:D536"/>
    <mergeCell ref="A731:D731"/>
    <mergeCell ref="A577:D577"/>
    <mergeCell ref="A575:D575"/>
    <mergeCell ref="A590:D590"/>
    <mergeCell ref="A610:D610"/>
    <mergeCell ref="B732:D732"/>
    <mergeCell ref="A1:D1"/>
    <mergeCell ref="A4:D4"/>
    <mergeCell ref="A7:D7"/>
    <mergeCell ref="A282:D282"/>
    <mergeCell ref="A10:D10"/>
    <mergeCell ref="A305:D305"/>
    <mergeCell ref="B700:D700"/>
    <mergeCell ref="A198:D198"/>
    <mergeCell ref="A101:D101"/>
    <mergeCell ref="A421:D421"/>
    <mergeCell ref="A523:D523"/>
    <mergeCell ref="A530:D530"/>
    <mergeCell ref="A243:D243"/>
    <mergeCell ref="A303:D303"/>
    <mergeCell ref="A478:D478"/>
    <mergeCell ref="A493:D493"/>
    <mergeCell ref="A293:D293"/>
    <mergeCell ref="A308:D308"/>
    <mergeCell ref="A519:D519"/>
    <mergeCell ref="A11:D11"/>
    <mergeCell ref="B12:D12"/>
    <mergeCell ref="B14:D14"/>
    <mergeCell ref="B16:D16"/>
    <mergeCell ref="B25:D25"/>
    <mergeCell ref="B27:D27"/>
    <mergeCell ref="B44:D44"/>
    <mergeCell ref="B47:D47"/>
    <mergeCell ref="B52:D52"/>
    <mergeCell ref="A56:D56"/>
    <mergeCell ref="B58:D58"/>
    <mergeCell ref="B62:D62"/>
    <mergeCell ref="A67:D67"/>
    <mergeCell ref="B68:D68"/>
    <mergeCell ref="B71:D71"/>
    <mergeCell ref="B78:D78"/>
    <mergeCell ref="B96:D96"/>
    <mergeCell ref="B81:D81"/>
    <mergeCell ref="B83:D83"/>
    <mergeCell ref="B85:D85"/>
    <mergeCell ref="B89:D89"/>
    <mergeCell ref="B91:D91"/>
    <mergeCell ref="B93:D93"/>
    <mergeCell ref="A149:D149"/>
    <mergeCell ref="A157:D157"/>
    <mergeCell ref="A100:D100"/>
    <mergeCell ref="A121:D121"/>
    <mergeCell ref="A128:D128"/>
    <mergeCell ref="A136:D136"/>
    <mergeCell ref="A142:D142"/>
    <mergeCell ref="A146:D146"/>
    <mergeCell ref="A99:D99"/>
    <mergeCell ref="A1016:D1016"/>
    <mergeCell ref="A1028:D1028"/>
    <mergeCell ref="A1034:D1034"/>
    <mergeCell ref="A1042:D1042"/>
    <mergeCell ref="A1050:D1050"/>
    <mergeCell ref="A1055:D1055"/>
    <mergeCell ref="A1059:D1059"/>
    <mergeCell ref="A1067:D1067"/>
    <mergeCell ref="A1077:D1077"/>
    <mergeCell ref="A1090:D1090"/>
    <mergeCell ref="A1097:D1097"/>
    <mergeCell ref="A1109:D1109"/>
    <mergeCell ref="A1118:D1118"/>
    <mergeCell ref="A1124:D1124"/>
    <mergeCell ref="A1134:D1134"/>
    <mergeCell ref="A1145:D1145"/>
    <mergeCell ref="A1152:D1152"/>
    <mergeCell ref="A1166:D1166"/>
    <mergeCell ref="A1232:D1232"/>
    <mergeCell ref="A1243:D1243"/>
    <mergeCell ref="A1246:D1246"/>
    <mergeCell ref="A1172:D1172"/>
    <mergeCell ref="A1182:D1182"/>
    <mergeCell ref="A1194:D1194"/>
    <mergeCell ref="A1203:D1203"/>
    <mergeCell ref="A1214:D1214"/>
    <mergeCell ref="A1225:D1225"/>
    <mergeCell ref="B737:D737"/>
    <mergeCell ref="B745:D745"/>
    <mergeCell ref="A747:D747"/>
    <mergeCell ref="B748:D748"/>
    <mergeCell ref="B766:D766"/>
    <mergeCell ref="B774:D774"/>
    <mergeCell ref="A778:D778"/>
    <mergeCell ref="B779:D779"/>
    <mergeCell ref="B789:D789"/>
    <mergeCell ref="B804:D804"/>
    <mergeCell ref="A806:D806"/>
    <mergeCell ref="B807:D807"/>
    <mergeCell ref="B820:D820"/>
    <mergeCell ref="A829:D829"/>
    <mergeCell ref="B830:D830"/>
    <mergeCell ref="B840:D840"/>
    <mergeCell ref="A845:D845"/>
    <mergeCell ref="B861:D861"/>
    <mergeCell ref="B851:D851"/>
    <mergeCell ref="B857:D857"/>
    <mergeCell ref="B864:D864"/>
    <mergeCell ref="A867:D867"/>
    <mergeCell ref="B868:D868"/>
    <mergeCell ref="B874:D874"/>
    <mergeCell ref="B881:D881"/>
    <mergeCell ref="A885:D885"/>
    <mergeCell ref="B886:D886"/>
    <mergeCell ref="B888:D888"/>
    <mergeCell ref="B921:D921"/>
    <mergeCell ref="A893:D893"/>
    <mergeCell ref="B894:D894"/>
    <mergeCell ref="B898:D898"/>
    <mergeCell ref="A906:D906"/>
    <mergeCell ref="B907:D907"/>
    <mergeCell ref="B917:D917"/>
    <mergeCell ref="A980:D980"/>
    <mergeCell ref="A987:D987"/>
    <mergeCell ref="A984:D984"/>
    <mergeCell ref="A988:D988"/>
    <mergeCell ref="A923:D923"/>
    <mergeCell ref="A939:D939"/>
    <mergeCell ref="B159:D159"/>
    <mergeCell ref="A999:D999"/>
    <mergeCell ref="A1014:D1014"/>
    <mergeCell ref="A924:D924"/>
    <mergeCell ref="A927:D927"/>
    <mergeCell ref="A933:D933"/>
    <mergeCell ref="A937:D937"/>
    <mergeCell ref="A940:D940"/>
    <mergeCell ref="A957:D957"/>
    <mergeCell ref="A969:D969"/>
  </mergeCells>
  <conditionalFormatting sqref="F2:G1249">
    <cfRule type="cellIs" priority="1" dxfId="2" operator="greaterThan" stopIfTrue="1">
      <formula>0</formula>
    </cfRule>
  </conditionalFormatting>
  <printOptions/>
  <pageMargins left="0.984251968503937" right="0.3937007874015748" top="0.7874015748031497" bottom="0.7874015748031497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7"/>
  <sheetViews>
    <sheetView zoomScale="160" zoomScaleNormal="160" zoomScaleSheetLayoutView="180" zoomScalePageLayoutView="0" workbookViewId="0" topLeftCell="A1">
      <selection activeCell="A1268" sqref="A1268"/>
    </sheetView>
  </sheetViews>
  <sheetFormatPr defaultColWidth="9.00390625" defaultRowHeight="12.75"/>
  <cols>
    <col min="1" max="1" width="5.625" style="1" customWidth="1"/>
    <col min="2" max="2" width="56.375" style="1" customWidth="1"/>
    <col min="3" max="3" width="15.75390625" style="1" customWidth="1"/>
    <col min="4" max="4" width="10.875" style="1" customWidth="1"/>
    <col min="5" max="16384" width="9.125" style="1" customWidth="1"/>
  </cols>
  <sheetData>
    <row r="1" spans="1:4" ht="24.75" customHeight="1">
      <c r="A1" s="180" t="s">
        <v>231</v>
      </c>
      <c r="B1" s="180"/>
      <c r="C1" s="180"/>
      <c r="D1" s="180"/>
    </row>
    <row r="2" spans="1:4" s="16" customFormat="1" ht="15" customHeight="1">
      <c r="A2" s="14" t="s">
        <v>180</v>
      </c>
      <c r="B2" s="15" t="s">
        <v>55</v>
      </c>
      <c r="C2" s="15" t="s">
        <v>166</v>
      </c>
      <c r="D2" s="15" t="s">
        <v>181</v>
      </c>
    </row>
    <row r="3" spans="1:4" s="19" customFormat="1" ht="12.75" customHeight="1">
      <c r="A3" s="18">
        <v>1</v>
      </c>
      <c r="B3" s="18">
        <v>2</v>
      </c>
      <c r="C3" s="18">
        <v>3</v>
      </c>
      <c r="D3" s="18">
        <v>4</v>
      </c>
    </row>
    <row r="4" spans="1:4" s="19" customFormat="1" ht="13.5" customHeight="1">
      <c r="A4" s="181" t="s">
        <v>427</v>
      </c>
      <c r="B4" s="181"/>
      <c r="C4" s="181"/>
      <c r="D4" s="181"/>
    </row>
    <row r="5" spans="1:7" s="19" customFormat="1" ht="22.5">
      <c r="A5" s="2">
        <v>1</v>
      </c>
      <c r="B5" s="10" t="s">
        <v>455</v>
      </c>
      <c r="C5" s="7" t="s">
        <v>456</v>
      </c>
      <c r="D5" s="7">
        <v>30</v>
      </c>
      <c r="F5" s="49">
        <f>'для проверки'!E5</f>
        <v>0</v>
      </c>
      <c r="G5" s="19">
        <f>A5-Лист1!A5</f>
        <v>0</v>
      </c>
    </row>
    <row r="6" spans="1:7" s="19" customFormat="1" ht="21.75" customHeight="1">
      <c r="A6" s="2">
        <v>2</v>
      </c>
      <c r="B6" s="10" t="s">
        <v>450</v>
      </c>
      <c r="C6" s="7" t="s">
        <v>64</v>
      </c>
      <c r="D6" s="7">
        <v>2317</v>
      </c>
      <c r="F6" s="49">
        <f>'для проверки'!E6</f>
        <v>0</v>
      </c>
      <c r="G6" s="19">
        <f>A6-Лист1!A6</f>
        <v>0</v>
      </c>
    </row>
    <row r="7" spans="1:7" ht="13.5" customHeight="1">
      <c r="A7" s="181" t="s">
        <v>871</v>
      </c>
      <c r="B7" s="181"/>
      <c r="C7" s="181"/>
      <c r="D7" s="181"/>
      <c r="F7" s="49">
        <f>'для проверки'!E7</f>
        <v>0</v>
      </c>
      <c r="G7" s="19" t="e">
        <f>A7-Лист1!A7</f>
        <v>#VALUE!</v>
      </c>
    </row>
    <row r="8" spans="1:7" ht="11.25">
      <c r="A8" s="39">
        <f>A6+1</f>
        <v>3</v>
      </c>
      <c r="B8" s="8" t="s">
        <v>264</v>
      </c>
      <c r="C8" s="13" t="s">
        <v>463</v>
      </c>
      <c r="D8" s="23">
        <v>170</v>
      </c>
      <c r="F8" s="49">
        <f>'для проверки'!E8</f>
        <v>0</v>
      </c>
      <c r="G8" s="19">
        <f>A8-Лист1!A8</f>
        <v>0</v>
      </c>
    </row>
    <row r="9" spans="1:7" ht="11.25">
      <c r="A9" s="39">
        <f>A8+1</f>
        <v>4</v>
      </c>
      <c r="B9" s="8" t="s">
        <v>138</v>
      </c>
      <c r="C9" s="13" t="s">
        <v>463</v>
      </c>
      <c r="D9" s="23">
        <v>140</v>
      </c>
      <c r="F9" s="49">
        <f>'для проверки'!E9</f>
        <v>0</v>
      </c>
      <c r="G9" s="19">
        <f>A9-Лист1!A9</f>
        <v>0</v>
      </c>
    </row>
    <row r="10" spans="1:7" ht="11.25">
      <c r="A10" s="182" t="s">
        <v>797</v>
      </c>
      <c r="B10" s="182"/>
      <c r="C10" s="182"/>
      <c r="D10" s="182"/>
      <c r="F10" s="49">
        <f>'для проверки'!E10</f>
        <v>0</v>
      </c>
      <c r="G10" s="19" t="e">
        <f>A10-Лист1!A10</f>
        <v>#VALUE!</v>
      </c>
    </row>
    <row r="11" spans="1:7" ht="11.25">
      <c r="A11" s="170" t="s">
        <v>514</v>
      </c>
      <c r="B11" s="171"/>
      <c r="C11" s="171"/>
      <c r="D11" s="172"/>
      <c r="F11" s="49">
        <f>'для проверки'!E11</f>
        <v>0</v>
      </c>
      <c r="G11" s="19" t="e">
        <f>A11-Лист1!A11</f>
        <v>#VALUE!</v>
      </c>
    </row>
    <row r="12" spans="1:7" ht="11.25">
      <c r="A12" s="20"/>
      <c r="B12" s="163" t="s">
        <v>838</v>
      </c>
      <c r="C12" s="163"/>
      <c r="D12" s="163"/>
      <c r="F12" s="49">
        <f>'для проверки'!E12</f>
        <v>0</v>
      </c>
      <c r="G12" s="19">
        <f>A12-Лист1!A12</f>
        <v>0</v>
      </c>
    </row>
    <row r="13" spans="1:10" ht="11.25">
      <c r="A13" s="28">
        <f>A9+1</f>
        <v>5</v>
      </c>
      <c r="B13" s="11" t="s">
        <v>235</v>
      </c>
      <c r="C13" s="20" t="s">
        <v>51</v>
      </c>
      <c r="D13" s="75">
        <v>60</v>
      </c>
      <c r="F13" s="49">
        <f>'для проверки'!E13</f>
        <v>0</v>
      </c>
      <c r="G13" s="19">
        <f>A13-Лист1!A13</f>
        <v>0</v>
      </c>
      <c r="H13" s="73" t="s">
        <v>798</v>
      </c>
      <c r="J13" s="1">
        <f>981-61+62</f>
        <v>982</v>
      </c>
    </row>
    <row r="14" spans="1:7" ht="11.25">
      <c r="A14" s="20"/>
      <c r="B14" s="163" t="s">
        <v>840</v>
      </c>
      <c r="C14" s="163"/>
      <c r="D14" s="163"/>
      <c r="F14" s="49">
        <f>'для проверки'!E14</f>
        <v>0</v>
      </c>
      <c r="G14" s="19">
        <f>A14-Лист1!A14</f>
        <v>0</v>
      </c>
    </row>
    <row r="15" spans="1:7" ht="11.25">
      <c r="A15" s="28">
        <f>A13+1</f>
        <v>6</v>
      </c>
      <c r="B15" s="11" t="s">
        <v>800</v>
      </c>
      <c r="C15" s="20" t="s">
        <v>801</v>
      </c>
      <c r="D15" s="75">
        <v>55</v>
      </c>
      <c r="F15" s="49">
        <f>'для проверки'!E15</f>
        <v>0</v>
      </c>
      <c r="G15" s="19">
        <f>A15-Лист1!A15</f>
        <v>0</v>
      </c>
    </row>
    <row r="16" spans="1:7" ht="11.25">
      <c r="A16" s="20"/>
      <c r="B16" s="163" t="s">
        <v>841</v>
      </c>
      <c r="C16" s="163"/>
      <c r="D16" s="163"/>
      <c r="F16" s="49">
        <f>'для проверки'!E16</f>
        <v>0</v>
      </c>
      <c r="G16" s="19">
        <f>A16-Лист1!A16</f>
        <v>0</v>
      </c>
    </row>
    <row r="17" spans="1:7" ht="11.25">
      <c r="A17" s="28">
        <f>A15+1</f>
        <v>7</v>
      </c>
      <c r="B17" s="11" t="s">
        <v>802</v>
      </c>
      <c r="C17" s="20" t="s">
        <v>51</v>
      </c>
      <c r="D17" s="75">
        <v>43</v>
      </c>
      <c r="F17" s="49">
        <f>'для проверки'!E17</f>
        <v>0</v>
      </c>
      <c r="G17" s="19">
        <f>A17-Лист1!A17</f>
        <v>0</v>
      </c>
    </row>
    <row r="18" spans="1:7" ht="21" customHeight="1">
      <c r="A18" s="28">
        <f>A17+1</f>
        <v>8</v>
      </c>
      <c r="B18" s="11" t="s">
        <v>803</v>
      </c>
      <c r="C18" s="20" t="s">
        <v>56</v>
      </c>
      <c r="D18" s="75">
        <v>191</v>
      </c>
      <c r="F18" s="49">
        <f>'для проверки'!E18</f>
        <v>0</v>
      </c>
      <c r="G18" s="19">
        <f>A18-Лист1!A18</f>
        <v>0</v>
      </c>
    </row>
    <row r="19" spans="1:7" ht="22.5">
      <c r="A19" s="28">
        <f aca="true" t="shared" si="0" ref="A19:A24">A18+1</f>
        <v>9</v>
      </c>
      <c r="B19" s="11" t="s">
        <v>65</v>
      </c>
      <c r="C19" s="20" t="s">
        <v>56</v>
      </c>
      <c r="D19" s="75">
        <v>383</v>
      </c>
      <c r="F19" s="49">
        <f>'для проверки'!E19</f>
        <v>0</v>
      </c>
      <c r="G19" s="19">
        <f>A19-Лист1!A19</f>
        <v>0</v>
      </c>
    </row>
    <row r="20" spans="1:7" ht="21" customHeight="1">
      <c r="A20" s="28">
        <f t="shared" si="0"/>
        <v>10</v>
      </c>
      <c r="B20" s="11" t="s">
        <v>804</v>
      </c>
      <c r="C20" s="20" t="s">
        <v>51</v>
      </c>
      <c r="D20" s="75">
        <v>65</v>
      </c>
      <c r="F20" s="49">
        <f>'для проверки'!E20</f>
        <v>0</v>
      </c>
      <c r="G20" s="19">
        <f>A20-Лист1!A20</f>
        <v>0</v>
      </c>
    </row>
    <row r="21" spans="1:7" ht="21" customHeight="1">
      <c r="A21" s="28">
        <f t="shared" si="0"/>
        <v>11</v>
      </c>
      <c r="B21" s="11" t="s">
        <v>805</v>
      </c>
      <c r="C21" s="20" t="s">
        <v>51</v>
      </c>
      <c r="D21" s="75">
        <v>70</v>
      </c>
      <c r="F21" s="49">
        <f>'для проверки'!E21</f>
        <v>0</v>
      </c>
      <c r="G21" s="19">
        <f>A21-Лист1!A21</f>
        <v>0</v>
      </c>
    </row>
    <row r="22" spans="1:7" ht="21" customHeight="1">
      <c r="A22" s="28">
        <f t="shared" si="0"/>
        <v>12</v>
      </c>
      <c r="B22" s="11" t="s">
        <v>806</v>
      </c>
      <c r="C22" s="20" t="s">
        <v>51</v>
      </c>
      <c r="D22" s="75">
        <v>75</v>
      </c>
      <c r="F22" s="49">
        <f>'для проверки'!E22</f>
        <v>0</v>
      </c>
      <c r="G22" s="19">
        <f>A22-Лист1!A22</f>
        <v>0</v>
      </c>
    </row>
    <row r="23" spans="1:7" ht="21" customHeight="1">
      <c r="A23" s="28">
        <f t="shared" si="0"/>
        <v>13</v>
      </c>
      <c r="B23" s="11" t="s">
        <v>807</v>
      </c>
      <c r="C23" s="20" t="s">
        <v>56</v>
      </c>
      <c r="D23" s="75">
        <v>312</v>
      </c>
      <c r="F23" s="49">
        <f>'для проверки'!E23</f>
        <v>0</v>
      </c>
      <c r="G23" s="19">
        <f>A23-Лист1!A23</f>
        <v>0</v>
      </c>
    </row>
    <row r="24" spans="1:7" ht="22.5">
      <c r="A24" s="28">
        <f t="shared" si="0"/>
        <v>14</v>
      </c>
      <c r="B24" s="11" t="s">
        <v>808</v>
      </c>
      <c r="C24" s="20" t="s">
        <v>56</v>
      </c>
      <c r="D24" s="75">
        <v>623</v>
      </c>
      <c r="F24" s="49">
        <f>'для проверки'!E24</f>
        <v>0</v>
      </c>
      <c r="G24" s="19">
        <f>A24-Лист1!A24</f>
        <v>0</v>
      </c>
    </row>
    <row r="25" spans="1:7" ht="11.25">
      <c r="A25" s="20"/>
      <c r="B25" s="163" t="s">
        <v>842</v>
      </c>
      <c r="C25" s="163"/>
      <c r="D25" s="163"/>
      <c r="F25" s="49">
        <f>'для проверки'!E25</f>
        <v>0</v>
      </c>
      <c r="G25" s="19">
        <f>A25-Лист1!A25</f>
        <v>0</v>
      </c>
    </row>
    <row r="26" spans="1:7" ht="11.25">
      <c r="A26" s="28">
        <f>A24+1</f>
        <v>15</v>
      </c>
      <c r="B26" s="11" t="s">
        <v>809</v>
      </c>
      <c r="C26" s="20" t="s">
        <v>810</v>
      </c>
      <c r="D26" s="75">
        <v>43</v>
      </c>
      <c r="F26" s="49">
        <f>'для проверки'!E26</f>
        <v>0</v>
      </c>
      <c r="G26" s="19">
        <f>A26-Лист1!A26</f>
        <v>0</v>
      </c>
    </row>
    <row r="27" spans="1:7" ht="11.25">
      <c r="A27" s="20"/>
      <c r="B27" s="163" t="s">
        <v>843</v>
      </c>
      <c r="C27" s="163"/>
      <c r="D27" s="163"/>
      <c r="F27" s="49">
        <f>'для проверки'!E27</f>
        <v>0</v>
      </c>
      <c r="G27" s="19">
        <f>A27-Лист1!A27</f>
        <v>0</v>
      </c>
    </row>
    <row r="28" spans="1:7" ht="22.5">
      <c r="A28" s="28">
        <f>A26+1</f>
        <v>16</v>
      </c>
      <c r="B28" s="11" t="s">
        <v>236</v>
      </c>
      <c r="C28" s="20" t="s">
        <v>238</v>
      </c>
      <c r="D28" s="75">
        <v>5</v>
      </c>
      <c r="F28" s="49">
        <f>'для проверки'!E28</f>
        <v>0</v>
      </c>
      <c r="G28" s="19">
        <f>A28-Лист1!A28</f>
        <v>0</v>
      </c>
    </row>
    <row r="29" spans="1:7" ht="11.25">
      <c r="A29" s="28">
        <f>A28+1</f>
        <v>17</v>
      </c>
      <c r="B29" s="11" t="s">
        <v>237</v>
      </c>
      <c r="C29" s="20" t="s">
        <v>238</v>
      </c>
      <c r="D29" s="75">
        <v>5</v>
      </c>
      <c r="F29" s="49">
        <f>'для проверки'!E29</f>
        <v>0</v>
      </c>
      <c r="G29" s="19">
        <f>A29-Лист1!A29</f>
        <v>0</v>
      </c>
    </row>
    <row r="30" spans="1:7" ht="11.25">
      <c r="A30" s="28">
        <f>A29+1</f>
        <v>18</v>
      </c>
      <c r="B30" s="11" t="s">
        <v>811</v>
      </c>
      <c r="C30" s="20" t="s">
        <v>33</v>
      </c>
      <c r="D30" s="75">
        <v>225</v>
      </c>
      <c r="F30" s="49">
        <f>'для проверки'!E30</f>
        <v>0</v>
      </c>
      <c r="G30" s="19">
        <f>A30-Лист1!A30</f>
        <v>0</v>
      </c>
    </row>
    <row r="31" spans="1:7" ht="11.25">
      <c r="A31" s="20"/>
      <c r="B31" s="163" t="s">
        <v>844</v>
      </c>
      <c r="C31" s="163"/>
      <c r="D31" s="163"/>
      <c r="F31" s="49">
        <f>'для проверки'!E31</f>
        <v>0</v>
      </c>
      <c r="G31" s="19">
        <f>A31-Лист1!A31</f>
        <v>0</v>
      </c>
    </row>
    <row r="32" spans="1:7" ht="11.25">
      <c r="A32" s="28">
        <f>A30+1</f>
        <v>19</v>
      </c>
      <c r="B32" s="11" t="s">
        <v>127</v>
      </c>
      <c r="C32" s="20" t="s">
        <v>51</v>
      </c>
      <c r="D32" s="75">
        <v>60</v>
      </c>
      <c r="F32" s="49">
        <f>'для проверки'!E32</f>
        <v>0</v>
      </c>
      <c r="G32" s="19">
        <f>A32-Лист1!A32</f>
        <v>0</v>
      </c>
    </row>
    <row r="33" spans="1:7" ht="21" customHeight="1">
      <c r="A33" s="28">
        <f>A32+1</f>
        <v>20</v>
      </c>
      <c r="B33" s="11" t="s">
        <v>128</v>
      </c>
      <c r="C33" s="20" t="s">
        <v>56</v>
      </c>
      <c r="D33" s="75">
        <v>267</v>
      </c>
      <c r="F33" s="49">
        <f>'для проверки'!E33</f>
        <v>0</v>
      </c>
      <c r="G33" s="19">
        <f>A33-Лист1!A33</f>
        <v>0</v>
      </c>
    </row>
    <row r="34" spans="1:7" ht="11.25">
      <c r="A34" s="20"/>
      <c r="B34" s="163" t="s">
        <v>845</v>
      </c>
      <c r="C34" s="163"/>
      <c r="D34" s="163"/>
      <c r="F34" s="49">
        <f>'для проверки'!E34</f>
        <v>0</v>
      </c>
      <c r="G34" s="19">
        <f>A34-Лист1!A34</f>
        <v>0</v>
      </c>
    </row>
    <row r="35" spans="1:7" ht="11.25">
      <c r="A35" s="28">
        <f>A33+1</f>
        <v>21</v>
      </c>
      <c r="B35" s="11" t="s">
        <v>812</v>
      </c>
      <c r="C35" s="20" t="s">
        <v>51</v>
      </c>
      <c r="D35" s="75">
        <v>37</v>
      </c>
      <c r="F35" s="49">
        <f>'для проверки'!E35</f>
        <v>0</v>
      </c>
      <c r="G35" s="19">
        <f>A35-Лист1!A35</f>
        <v>0</v>
      </c>
    </row>
    <row r="36" spans="1:7" ht="11.25">
      <c r="A36" s="28">
        <f>A35+1</f>
        <v>22</v>
      </c>
      <c r="B36" s="11" t="s">
        <v>129</v>
      </c>
      <c r="C36" s="20" t="s">
        <v>810</v>
      </c>
      <c r="D36" s="75">
        <v>43</v>
      </c>
      <c r="F36" s="49">
        <f>'для проверки'!E36</f>
        <v>0</v>
      </c>
      <c r="G36" s="19">
        <f>A36-Лист1!A36</f>
        <v>0</v>
      </c>
    </row>
    <row r="37" spans="1:7" ht="11.25">
      <c r="A37" s="28">
        <f>A36+1</f>
        <v>23</v>
      </c>
      <c r="B37" s="11" t="s">
        <v>130</v>
      </c>
      <c r="C37" s="20" t="s">
        <v>810</v>
      </c>
      <c r="D37" s="75">
        <v>48</v>
      </c>
      <c r="F37" s="49">
        <f>'для проверки'!E37</f>
        <v>0</v>
      </c>
      <c r="G37" s="19">
        <f>A37-Лист1!A37</f>
        <v>0</v>
      </c>
    </row>
    <row r="38" spans="1:7" ht="22.5">
      <c r="A38" s="28">
        <f>A37+1</f>
        <v>24</v>
      </c>
      <c r="B38" s="11" t="s">
        <v>813</v>
      </c>
      <c r="C38" s="20" t="s">
        <v>814</v>
      </c>
      <c r="D38" s="75">
        <v>163</v>
      </c>
      <c r="F38" s="49">
        <f>'для проверки'!E38</f>
        <v>0</v>
      </c>
      <c r="G38" s="19">
        <f>A38-Лист1!A38</f>
        <v>0</v>
      </c>
    </row>
    <row r="39" spans="1:7" ht="22.5">
      <c r="A39" s="28">
        <f>A38+1</f>
        <v>25</v>
      </c>
      <c r="B39" s="11" t="s">
        <v>815</v>
      </c>
      <c r="C39" s="20" t="s">
        <v>56</v>
      </c>
      <c r="D39" s="75">
        <v>327</v>
      </c>
      <c r="F39" s="49">
        <f>'для проверки'!E39</f>
        <v>0</v>
      </c>
      <c r="G39" s="19">
        <f>A39-Лист1!A39</f>
        <v>0</v>
      </c>
    </row>
    <row r="40" spans="1:7" ht="11.25">
      <c r="A40" s="20"/>
      <c r="B40" s="163" t="s">
        <v>846</v>
      </c>
      <c r="C40" s="163"/>
      <c r="D40" s="163"/>
      <c r="F40" s="49">
        <f>'для проверки'!E40</f>
        <v>0</v>
      </c>
      <c r="G40" s="19">
        <f>A40-Лист1!A40</f>
        <v>0</v>
      </c>
    </row>
    <row r="41" spans="1:7" ht="11.25">
      <c r="A41" s="28">
        <f>A39+1</f>
        <v>26</v>
      </c>
      <c r="B41" s="11" t="s">
        <v>52</v>
      </c>
      <c r="C41" s="20" t="s">
        <v>51</v>
      </c>
      <c r="D41" s="75">
        <v>21</v>
      </c>
      <c r="F41" s="49">
        <f>'для проверки'!E41</f>
        <v>0</v>
      </c>
      <c r="G41" s="19">
        <f>A41-Лист1!A41</f>
        <v>0</v>
      </c>
    </row>
    <row r="42" spans="1:7" ht="37.5" customHeight="1">
      <c r="A42" s="28">
        <f>A41+1</f>
        <v>27</v>
      </c>
      <c r="B42" s="11" t="s">
        <v>816</v>
      </c>
      <c r="C42" s="20" t="s">
        <v>33</v>
      </c>
      <c r="D42" s="75">
        <v>850</v>
      </c>
      <c r="F42" s="49">
        <f>'для проверки'!E42</f>
        <v>0</v>
      </c>
      <c r="G42" s="19">
        <f>A42-Лист1!A42</f>
        <v>0</v>
      </c>
    </row>
    <row r="43" spans="1:7" ht="37.5" customHeight="1">
      <c r="A43" s="28">
        <f>A42+1</f>
        <v>28</v>
      </c>
      <c r="B43" s="11" t="s">
        <v>817</v>
      </c>
      <c r="C43" s="20" t="s">
        <v>33</v>
      </c>
      <c r="D43" s="75">
        <v>1000</v>
      </c>
      <c r="F43" s="49">
        <f>'для проверки'!E43</f>
        <v>0</v>
      </c>
      <c r="G43" s="19">
        <f>A43-Лист1!A43</f>
        <v>0</v>
      </c>
    </row>
    <row r="44" spans="1:7" ht="11.25">
      <c r="A44" s="20"/>
      <c r="B44" s="163" t="s">
        <v>847</v>
      </c>
      <c r="C44" s="163"/>
      <c r="D44" s="163"/>
      <c r="F44" s="49">
        <f>'для проверки'!E44</f>
        <v>0</v>
      </c>
      <c r="G44" s="19">
        <f>A44-Лист1!A44</f>
        <v>0</v>
      </c>
    </row>
    <row r="45" spans="1:7" ht="22.5">
      <c r="A45" s="28">
        <f>A43+1</f>
        <v>29</v>
      </c>
      <c r="B45" s="11" t="s">
        <v>131</v>
      </c>
      <c r="C45" s="20" t="s">
        <v>33</v>
      </c>
      <c r="D45" s="75">
        <v>400</v>
      </c>
      <c r="F45" s="49">
        <f>'для проверки'!E45</f>
        <v>0</v>
      </c>
      <c r="G45" s="19">
        <f>A45-Лист1!A45</f>
        <v>0</v>
      </c>
    </row>
    <row r="46" spans="1:7" ht="22.5">
      <c r="A46" s="28">
        <f>A45+1</f>
        <v>30</v>
      </c>
      <c r="B46" s="11" t="s">
        <v>818</v>
      </c>
      <c r="C46" s="20" t="s">
        <v>33</v>
      </c>
      <c r="D46" s="75">
        <v>480</v>
      </c>
      <c r="F46" s="49">
        <f>'для проверки'!E46</f>
        <v>0</v>
      </c>
      <c r="G46" s="19">
        <f>A46-Лист1!A46</f>
        <v>0</v>
      </c>
    </row>
    <row r="47" spans="1:7" ht="11.25">
      <c r="A47" s="20"/>
      <c r="B47" s="163" t="s">
        <v>848</v>
      </c>
      <c r="C47" s="163"/>
      <c r="D47" s="163"/>
      <c r="F47" s="49">
        <f>'для проверки'!E47</f>
        <v>0</v>
      </c>
      <c r="G47" s="19">
        <f>A47-Лист1!A47</f>
        <v>0</v>
      </c>
    </row>
    <row r="48" spans="1:7" ht="11.25">
      <c r="A48" s="28">
        <f>A46+1</f>
        <v>31</v>
      </c>
      <c r="B48" s="12" t="s">
        <v>839</v>
      </c>
      <c r="C48" s="20" t="s">
        <v>51</v>
      </c>
      <c r="D48" s="75">
        <v>23</v>
      </c>
      <c r="F48" s="49">
        <f>'для проверки'!E48</f>
        <v>0</v>
      </c>
      <c r="G48" s="19">
        <f>A48-Лист1!A48</f>
        <v>0</v>
      </c>
    </row>
    <row r="49" spans="1:7" ht="22.5">
      <c r="A49" s="28">
        <f>A48+1</f>
        <v>32</v>
      </c>
      <c r="B49" s="12" t="s">
        <v>819</v>
      </c>
      <c r="C49" s="20" t="s">
        <v>56</v>
      </c>
      <c r="D49" s="75">
        <v>196</v>
      </c>
      <c r="F49" s="49">
        <f>'для проверки'!E49</f>
        <v>0</v>
      </c>
      <c r="G49" s="19">
        <f>A49-Лист1!A49</f>
        <v>0</v>
      </c>
    </row>
    <row r="50" spans="1:7" ht="22.5">
      <c r="A50" s="28">
        <f>A49+1</f>
        <v>33</v>
      </c>
      <c r="B50" s="12" t="s">
        <v>820</v>
      </c>
      <c r="C50" s="20" t="s">
        <v>51</v>
      </c>
      <c r="D50" s="75">
        <v>58</v>
      </c>
      <c r="F50" s="49">
        <f>'для проверки'!E50</f>
        <v>0</v>
      </c>
      <c r="G50" s="19">
        <f>A50-Лист1!A50</f>
        <v>0</v>
      </c>
    </row>
    <row r="51" spans="1:7" ht="22.5">
      <c r="A51" s="28">
        <f>A50+1</f>
        <v>34</v>
      </c>
      <c r="B51" s="12" t="s">
        <v>821</v>
      </c>
      <c r="C51" s="20" t="s">
        <v>814</v>
      </c>
      <c r="D51" s="75">
        <v>493</v>
      </c>
      <c r="F51" s="49">
        <f>'для проверки'!E51</f>
        <v>0</v>
      </c>
      <c r="G51" s="19">
        <f>A51-Лист1!A51</f>
        <v>0</v>
      </c>
    </row>
    <row r="52" spans="1:7" ht="11.25">
      <c r="A52" s="20"/>
      <c r="B52" s="163" t="s">
        <v>849</v>
      </c>
      <c r="C52" s="163"/>
      <c r="D52" s="163"/>
      <c r="F52" s="49">
        <f>'для проверки'!E52</f>
        <v>0</v>
      </c>
      <c r="G52" s="19">
        <f>A52-Лист1!A52</f>
        <v>0</v>
      </c>
    </row>
    <row r="53" spans="1:7" ht="11.25">
      <c r="A53" s="28">
        <f>A51+1</f>
        <v>35</v>
      </c>
      <c r="B53" s="11" t="s">
        <v>1</v>
      </c>
      <c r="C53" s="20" t="s">
        <v>33</v>
      </c>
      <c r="D53" s="75">
        <v>55</v>
      </c>
      <c r="F53" s="49">
        <f>'для проверки'!E53</f>
        <v>0</v>
      </c>
      <c r="G53" s="19">
        <f>A53-Лист1!A53</f>
        <v>0</v>
      </c>
    </row>
    <row r="54" spans="1:7" ht="11.25">
      <c r="A54" s="28">
        <f>A53+1</f>
        <v>36</v>
      </c>
      <c r="B54" s="11" t="s">
        <v>479</v>
      </c>
      <c r="C54" s="20" t="s">
        <v>33</v>
      </c>
      <c r="D54" s="75">
        <v>17</v>
      </c>
      <c r="F54" s="49">
        <f>'для проверки'!E54</f>
        <v>0</v>
      </c>
      <c r="G54" s="19">
        <f>A54-Лист1!A54</f>
        <v>0</v>
      </c>
    </row>
    <row r="55" spans="1:7" ht="11.25">
      <c r="A55" s="28">
        <f>A54+1</f>
        <v>37</v>
      </c>
      <c r="B55" s="11" t="s">
        <v>822</v>
      </c>
      <c r="C55" s="20" t="s">
        <v>33</v>
      </c>
      <c r="D55" s="75">
        <v>6</v>
      </c>
      <c r="F55" s="49">
        <f>'для проверки'!E55</f>
        <v>0</v>
      </c>
      <c r="G55" s="19">
        <f>A55-Лист1!A55</f>
        <v>0</v>
      </c>
    </row>
    <row r="56" spans="1:7" ht="11.25">
      <c r="A56" s="165" t="s">
        <v>850</v>
      </c>
      <c r="B56" s="165"/>
      <c r="C56" s="165"/>
      <c r="D56" s="165"/>
      <c r="F56" s="49">
        <f>'для проверки'!E56</f>
        <v>0</v>
      </c>
      <c r="G56" s="19" t="e">
        <f>A56-Лист1!A56</f>
        <v>#VALUE!</v>
      </c>
    </row>
    <row r="57" spans="1:7" ht="11.25">
      <c r="A57" s="28">
        <f>A55+1</f>
        <v>38</v>
      </c>
      <c r="B57" s="11" t="s">
        <v>40</v>
      </c>
      <c r="C57" s="20" t="s">
        <v>33</v>
      </c>
      <c r="D57" s="75">
        <v>435</v>
      </c>
      <c r="F57" s="49">
        <f>'для проверки'!E57</f>
        <v>0</v>
      </c>
      <c r="G57" s="19">
        <f>A57-Лист1!A57</f>
        <v>0</v>
      </c>
    </row>
    <row r="58" spans="1:7" ht="11.25">
      <c r="A58" s="20"/>
      <c r="B58" s="163" t="s">
        <v>851</v>
      </c>
      <c r="C58" s="163"/>
      <c r="D58" s="163"/>
      <c r="F58" s="49">
        <f>'для проверки'!E58</f>
        <v>0</v>
      </c>
      <c r="G58" s="19">
        <f>A58-Лист1!A58</f>
        <v>0</v>
      </c>
    </row>
    <row r="59" spans="1:7" ht="11.25">
      <c r="A59" s="28">
        <f>A57+1</f>
        <v>39</v>
      </c>
      <c r="B59" s="11" t="s">
        <v>823</v>
      </c>
      <c r="C59" s="20" t="s">
        <v>29</v>
      </c>
      <c r="D59" s="75">
        <v>1144</v>
      </c>
      <c r="F59" s="49">
        <f>'для проверки'!E59</f>
        <v>0</v>
      </c>
      <c r="G59" s="19">
        <f>A59-Лист1!A59</f>
        <v>0</v>
      </c>
    </row>
    <row r="60" spans="1:7" ht="11.25">
      <c r="A60" s="28">
        <f>A59+1</f>
        <v>40</v>
      </c>
      <c r="B60" s="11" t="s">
        <v>824</v>
      </c>
      <c r="C60" s="20" t="s">
        <v>29</v>
      </c>
      <c r="D60" s="75">
        <v>680</v>
      </c>
      <c r="F60" s="49">
        <f>'для проверки'!E60</f>
        <v>0</v>
      </c>
      <c r="G60" s="19">
        <f>A60-Лист1!A60</f>
        <v>0</v>
      </c>
    </row>
    <row r="61" spans="1:7" ht="11.25">
      <c r="A61" s="28">
        <f>A60+1</f>
        <v>41</v>
      </c>
      <c r="B61" s="11" t="s">
        <v>825</v>
      </c>
      <c r="C61" s="20" t="s">
        <v>29</v>
      </c>
      <c r="D61" s="75">
        <v>540</v>
      </c>
      <c r="F61" s="49">
        <f>'для проверки'!E61</f>
        <v>0</v>
      </c>
      <c r="G61" s="19">
        <f>A61-Лист1!A61</f>
        <v>0</v>
      </c>
    </row>
    <row r="62" spans="1:7" ht="11.25">
      <c r="A62" s="20"/>
      <c r="B62" s="163" t="s">
        <v>852</v>
      </c>
      <c r="C62" s="163"/>
      <c r="D62" s="163"/>
      <c r="F62" s="49">
        <f>'для проверки'!E62</f>
        <v>0</v>
      </c>
      <c r="G62" s="19">
        <f>A62-Лист1!A62</f>
        <v>0</v>
      </c>
    </row>
    <row r="63" spans="1:7" ht="22.5">
      <c r="A63" s="28">
        <f>A61+1</f>
        <v>42</v>
      </c>
      <c r="B63" s="11" t="s">
        <v>826</v>
      </c>
      <c r="C63" s="20" t="s">
        <v>63</v>
      </c>
      <c r="D63" s="75">
        <v>40</v>
      </c>
      <c r="F63" s="49">
        <f>'для проверки'!E63</f>
        <v>0</v>
      </c>
      <c r="G63" s="19">
        <f>A63-Лист1!A63</f>
        <v>0</v>
      </c>
    </row>
    <row r="64" spans="1:7" ht="22.5">
      <c r="A64" s="28">
        <f>A63+1</f>
        <v>43</v>
      </c>
      <c r="B64" s="11" t="s">
        <v>827</v>
      </c>
      <c r="C64" s="20" t="s">
        <v>63</v>
      </c>
      <c r="D64" s="75">
        <v>40</v>
      </c>
      <c r="F64" s="49">
        <f>'для проверки'!E64</f>
        <v>0</v>
      </c>
      <c r="G64" s="19">
        <f>A64-Лист1!A64</f>
        <v>0</v>
      </c>
    </row>
    <row r="65" spans="1:7" ht="22.5">
      <c r="A65" s="28">
        <f>A64+1</f>
        <v>44</v>
      </c>
      <c r="B65" s="11" t="s">
        <v>828</v>
      </c>
      <c r="C65" s="20" t="s">
        <v>63</v>
      </c>
      <c r="D65" s="75">
        <v>40</v>
      </c>
      <c r="F65" s="49">
        <f>'для проверки'!E65</f>
        <v>0</v>
      </c>
      <c r="G65" s="19">
        <f>A65-Лист1!A65</f>
        <v>0</v>
      </c>
    </row>
    <row r="66" spans="1:7" ht="22.5">
      <c r="A66" s="28">
        <f>A65+1</f>
        <v>45</v>
      </c>
      <c r="B66" s="11" t="s">
        <v>829</v>
      </c>
      <c r="C66" s="20" t="s">
        <v>63</v>
      </c>
      <c r="D66" s="75">
        <v>40</v>
      </c>
      <c r="F66" s="49">
        <f>'для проверки'!E66</f>
        <v>0</v>
      </c>
      <c r="G66" s="19">
        <f>A66-Лист1!A66</f>
        <v>0</v>
      </c>
    </row>
    <row r="67" spans="1:7" ht="11.25">
      <c r="A67" s="164" t="s">
        <v>520</v>
      </c>
      <c r="B67" s="164"/>
      <c r="C67" s="164"/>
      <c r="D67" s="164"/>
      <c r="F67" s="49">
        <f>'для проверки'!E67</f>
        <v>0</v>
      </c>
      <c r="G67" s="19" t="e">
        <f>A67-Лист1!A67</f>
        <v>#VALUE!</v>
      </c>
    </row>
    <row r="68" spans="1:7" ht="11.25">
      <c r="A68" s="20"/>
      <c r="B68" s="163" t="s">
        <v>853</v>
      </c>
      <c r="C68" s="163"/>
      <c r="D68" s="163"/>
      <c r="F68" s="49">
        <f>'для проверки'!E68</f>
        <v>0</v>
      </c>
      <c r="G68" s="19">
        <f>A68-Лист1!A68</f>
        <v>0</v>
      </c>
    </row>
    <row r="69" spans="1:7" ht="11.25">
      <c r="A69" s="28">
        <f>A66+1</f>
        <v>46</v>
      </c>
      <c r="B69" s="11" t="s">
        <v>239</v>
      </c>
      <c r="C69" s="20" t="s">
        <v>33</v>
      </c>
      <c r="D69" s="75">
        <v>543</v>
      </c>
      <c r="F69" s="49">
        <f>'для проверки'!E69</f>
        <v>0</v>
      </c>
      <c r="G69" s="19">
        <f>A69-Лист1!A69</f>
        <v>0</v>
      </c>
    </row>
    <row r="70" spans="1:7" ht="11.25">
      <c r="A70" s="28">
        <f>A69+1</f>
        <v>47</v>
      </c>
      <c r="B70" s="11" t="s">
        <v>240</v>
      </c>
      <c r="C70" s="20" t="s">
        <v>33</v>
      </c>
      <c r="D70" s="75">
        <v>543</v>
      </c>
      <c r="F70" s="49">
        <f>'для проверки'!E70</f>
        <v>0</v>
      </c>
      <c r="G70" s="19">
        <f>A70-Лист1!A70</f>
        <v>0</v>
      </c>
    </row>
    <row r="71" spans="1:7" ht="11.25">
      <c r="A71" s="20"/>
      <c r="B71" s="163" t="s">
        <v>854</v>
      </c>
      <c r="C71" s="163"/>
      <c r="D71" s="163"/>
      <c r="F71" s="49">
        <f>'для проверки'!E71</f>
        <v>0</v>
      </c>
      <c r="G71" s="19">
        <f>A71-Лист1!A71</f>
        <v>0</v>
      </c>
    </row>
    <row r="72" spans="1:7" ht="24" customHeight="1">
      <c r="A72" s="28">
        <f>A70+1</f>
        <v>48</v>
      </c>
      <c r="B72" s="11" t="s">
        <v>242</v>
      </c>
      <c r="C72" s="20" t="s">
        <v>33</v>
      </c>
      <c r="D72" s="75">
        <v>1086</v>
      </c>
      <c r="F72" s="49">
        <f>'для проверки'!E72</f>
        <v>0</v>
      </c>
      <c r="G72" s="19">
        <f>A72-Лист1!A72</f>
        <v>0</v>
      </c>
    </row>
    <row r="73" spans="1:7" ht="11.25">
      <c r="A73" s="28">
        <f>A72+1</f>
        <v>49</v>
      </c>
      <c r="B73" s="11" t="s">
        <v>245</v>
      </c>
      <c r="C73" s="20" t="s">
        <v>33</v>
      </c>
      <c r="D73" s="75">
        <v>1083</v>
      </c>
      <c r="F73" s="49">
        <f>'для проверки'!E73</f>
        <v>0</v>
      </c>
      <c r="G73" s="19">
        <f>A73-Лист1!A73</f>
        <v>0</v>
      </c>
    </row>
    <row r="74" spans="1:7" ht="22.5">
      <c r="A74" s="28">
        <f>A73+1</f>
        <v>50</v>
      </c>
      <c r="B74" s="11" t="s">
        <v>830</v>
      </c>
      <c r="C74" s="20" t="s">
        <v>33</v>
      </c>
      <c r="D74" s="75">
        <v>1800</v>
      </c>
      <c r="F74" s="49">
        <f>'для проверки'!E74</f>
        <v>0</v>
      </c>
      <c r="G74" s="19">
        <f>A74-Лист1!A74</f>
        <v>0</v>
      </c>
    </row>
    <row r="75" spans="1:7" ht="22.5">
      <c r="A75" s="28">
        <f>A74+1</f>
        <v>51</v>
      </c>
      <c r="B75" s="11" t="s">
        <v>831</v>
      </c>
      <c r="C75" s="20" t="s">
        <v>33</v>
      </c>
      <c r="D75" s="75">
        <v>3000</v>
      </c>
      <c r="F75" s="49">
        <f>'для проверки'!E75</f>
        <v>0</v>
      </c>
      <c r="G75" s="19">
        <f>A75-Лист1!A75</f>
        <v>0</v>
      </c>
    </row>
    <row r="76" spans="1:7" ht="22.5">
      <c r="A76" s="28">
        <f>A75+1</f>
        <v>52</v>
      </c>
      <c r="B76" s="11" t="s">
        <v>243</v>
      </c>
      <c r="C76" s="20" t="s">
        <v>33</v>
      </c>
      <c r="D76" s="75">
        <v>7</v>
      </c>
      <c r="F76" s="49">
        <f>'для проверки'!E76</f>
        <v>0</v>
      </c>
      <c r="G76" s="19">
        <f>A76-Лист1!A76</f>
        <v>0</v>
      </c>
    </row>
    <row r="77" spans="1:7" ht="11.25">
      <c r="A77" s="28">
        <f>A76+1</f>
        <v>53</v>
      </c>
      <c r="B77" s="11" t="s">
        <v>244</v>
      </c>
      <c r="C77" s="20" t="s">
        <v>33</v>
      </c>
      <c r="D77" s="75">
        <v>700</v>
      </c>
      <c r="F77" s="49">
        <f>'для проверки'!E77</f>
        <v>0</v>
      </c>
      <c r="G77" s="19">
        <f>A77-Лист1!A77</f>
        <v>0</v>
      </c>
    </row>
    <row r="78" spans="1:7" ht="11.25">
      <c r="A78" s="20"/>
      <c r="B78" s="163" t="s">
        <v>855</v>
      </c>
      <c r="C78" s="163"/>
      <c r="D78" s="163"/>
      <c r="F78" s="49">
        <f>'для проверки'!E78</f>
        <v>0</v>
      </c>
      <c r="G78" s="19">
        <f>A78-Лист1!A78</f>
        <v>0</v>
      </c>
    </row>
    <row r="79" spans="1:7" ht="22.5">
      <c r="A79" s="28">
        <f>A77+1</f>
        <v>54</v>
      </c>
      <c r="B79" s="11" t="s">
        <v>832</v>
      </c>
      <c r="C79" s="20" t="s">
        <v>33</v>
      </c>
      <c r="D79" s="75">
        <v>1082</v>
      </c>
      <c r="F79" s="49">
        <f>'для проверки'!E79</f>
        <v>0</v>
      </c>
      <c r="G79" s="19">
        <f>A79-Лист1!A79</f>
        <v>0</v>
      </c>
    </row>
    <row r="80" spans="1:7" ht="11.25">
      <c r="A80" s="28">
        <f>A79+1</f>
        <v>55</v>
      </c>
      <c r="B80" s="11" t="s">
        <v>833</v>
      </c>
      <c r="C80" s="20" t="s">
        <v>33</v>
      </c>
      <c r="D80" s="75">
        <v>225</v>
      </c>
      <c r="F80" s="49">
        <f>'для проверки'!E80</f>
        <v>0</v>
      </c>
      <c r="G80" s="19">
        <f>A80-Лист1!A80</f>
        <v>0</v>
      </c>
    </row>
    <row r="81" spans="1:7" ht="11.25">
      <c r="A81" s="20"/>
      <c r="B81" s="163" t="s">
        <v>856</v>
      </c>
      <c r="C81" s="163"/>
      <c r="D81" s="163"/>
      <c r="F81" s="49">
        <f>'для проверки'!E81</f>
        <v>0</v>
      </c>
      <c r="G81" s="19">
        <f>A81-Лист1!A81</f>
        <v>0</v>
      </c>
    </row>
    <row r="82" spans="1:7" ht="11.25">
      <c r="A82" s="28">
        <f>A80+1</f>
        <v>56</v>
      </c>
      <c r="B82" s="11" t="s">
        <v>834</v>
      </c>
      <c r="C82" s="20" t="s">
        <v>33</v>
      </c>
      <c r="D82" s="75">
        <v>401</v>
      </c>
      <c r="F82" s="49">
        <f>'для проверки'!E82</f>
        <v>0</v>
      </c>
      <c r="G82" s="19">
        <f>A82-Лист1!A82</f>
        <v>0</v>
      </c>
    </row>
    <row r="83" spans="1:7" ht="11.25">
      <c r="A83" s="20"/>
      <c r="B83" s="163" t="s">
        <v>857</v>
      </c>
      <c r="C83" s="163"/>
      <c r="D83" s="163"/>
      <c r="F83" s="49">
        <f>'для проверки'!E83</f>
        <v>0</v>
      </c>
      <c r="G83" s="19">
        <f>A83-Лист1!A83</f>
        <v>0</v>
      </c>
    </row>
    <row r="84" spans="1:7" ht="11.25">
      <c r="A84" s="28">
        <f>A82+1</f>
        <v>57</v>
      </c>
      <c r="B84" s="11" t="s">
        <v>132</v>
      </c>
      <c r="C84" s="20" t="s">
        <v>33</v>
      </c>
      <c r="D84" s="75">
        <v>350</v>
      </c>
      <c r="F84" s="49">
        <f>'для проверки'!E84</f>
        <v>0</v>
      </c>
      <c r="G84" s="19">
        <f>A84-Лист1!A84</f>
        <v>0</v>
      </c>
    </row>
    <row r="85" spans="1:7" ht="11.25">
      <c r="A85" s="20"/>
      <c r="B85" s="163" t="s">
        <v>858</v>
      </c>
      <c r="C85" s="163"/>
      <c r="D85" s="163"/>
      <c r="F85" s="49">
        <f>'для проверки'!E85</f>
        <v>0</v>
      </c>
      <c r="G85" s="19">
        <f>A85-Лист1!A85</f>
        <v>0</v>
      </c>
    </row>
    <row r="86" spans="1:7" ht="22.5">
      <c r="A86" s="28">
        <f>A84+1</f>
        <v>58</v>
      </c>
      <c r="B86" s="11" t="s">
        <v>835</v>
      </c>
      <c r="C86" s="20" t="s">
        <v>33</v>
      </c>
      <c r="D86" s="75">
        <v>876</v>
      </c>
      <c r="F86" s="49">
        <f>'для проверки'!E86</f>
        <v>0</v>
      </c>
      <c r="G86" s="19">
        <f>A86-Лист1!A86</f>
        <v>0</v>
      </c>
    </row>
    <row r="87" spans="1:7" ht="11.25">
      <c r="A87" s="28">
        <f>A86+1</f>
        <v>59</v>
      </c>
      <c r="B87" s="11" t="s">
        <v>133</v>
      </c>
      <c r="C87" s="20" t="s">
        <v>33</v>
      </c>
      <c r="D87" s="20" t="s">
        <v>836</v>
      </c>
      <c r="F87" s="49">
        <f>'для проверки'!E87</f>
        <v>0</v>
      </c>
      <c r="G87" s="19">
        <f>A87-Лист1!A87</f>
        <v>0</v>
      </c>
    </row>
    <row r="88" spans="1:7" ht="11.25">
      <c r="A88" s="28">
        <f>A87+1</f>
        <v>60</v>
      </c>
      <c r="B88" s="11" t="s">
        <v>134</v>
      </c>
      <c r="C88" s="20" t="s">
        <v>33</v>
      </c>
      <c r="D88" s="20" t="s">
        <v>836</v>
      </c>
      <c r="F88" s="49">
        <f>'для проверки'!E88</f>
        <v>0</v>
      </c>
      <c r="G88" s="19">
        <f>A88-Лист1!A88</f>
        <v>0</v>
      </c>
    </row>
    <row r="89" spans="1:7" ht="11.25">
      <c r="A89" s="20"/>
      <c r="B89" s="163" t="s">
        <v>859</v>
      </c>
      <c r="C89" s="163"/>
      <c r="D89" s="163"/>
      <c r="F89" s="49">
        <f>'для проверки'!E89</f>
        <v>0</v>
      </c>
      <c r="G89" s="19">
        <f>A89-Лист1!A89</f>
        <v>0</v>
      </c>
    </row>
    <row r="90" spans="1:7" ht="11.25">
      <c r="A90" s="28">
        <f>A88+1</f>
        <v>61</v>
      </c>
      <c r="B90" s="11" t="s">
        <v>135</v>
      </c>
      <c r="C90" s="20" t="s">
        <v>241</v>
      </c>
      <c r="D90" s="75">
        <v>215</v>
      </c>
      <c r="F90" s="49">
        <f>'для проверки'!E90</f>
        <v>0</v>
      </c>
      <c r="G90" s="19">
        <f>A90-Лист1!A90</f>
        <v>0</v>
      </c>
    </row>
    <row r="91" spans="1:7" ht="11.25">
      <c r="A91" s="20"/>
      <c r="B91" s="163" t="s">
        <v>860</v>
      </c>
      <c r="C91" s="163"/>
      <c r="D91" s="163"/>
      <c r="F91" s="49">
        <f>'для проверки'!E91</f>
        <v>0</v>
      </c>
      <c r="G91" s="19">
        <f>A91-Лист1!A91</f>
        <v>0</v>
      </c>
    </row>
    <row r="92" spans="1:7" ht="11.25">
      <c r="A92" s="28">
        <f>A90+1</f>
        <v>62</v>
      </c>
      <c r="B92" s="11" t="s">
        <v>837</v>
      </c>
      <c r="C92" s="20" t="s">
        <v>33</v>
      </c>
      <c r="D92" s="75">
        <v>215</v>
      </c>
      <c r="F92" s="49">
        <f>'для проверки'!E92</f>
        <v>0</v>
      </c>
      <c r="G92" s="19">
        <f>A92-Лист1!A92</f>
        <v>0</v>
      </c>
    </row>
    <row r="93" spans="1:7" ht="11.25">
      <c r="A93" s="20"/>
      <c r="B93" s="163" t="s">
        <v>861</v>
      </c>
      <c r="C93" s="163"/>
      <c r="D93" s="163"/>
      <c r="F93" s="49">
        <f>'для проверки'!E93</f>
        <v>0</v>
      </c>
      <c r="G93" s="19">
        <f>A93-Лист1!A93</f>
        <v>0</v>
      </c>
    </row>
    <row r="94" spans="1:7" ht="11.25">
      <c r="A94" s="28">
        <f>A92+1</f>
        <v>63</v>
      </c>
      <c r="B94" s="11" t="s">
        <v>246</v>
      </c>
      <c r="C94" s="20" t="s">
        <v>33</v>
      </c>
      <c r="D94" s="75">
        <v>210</v>
      </c>
      <c r="F94" s="49">
        <f>'для проверки'!E94</f>
        <v>0</v>
      </c>
      <c r="G94" s="19">
        <f>A94-Лист1!A94</f>
        <v>0</v>
      </c>
    </row>
    <row r="95" spans="1:7" ht="11.25">
      <c r="A95" s="28">
        <f>A94+1</f>
        <v>64</v>
      </c>
      <c r="B95" s="11" t="s">
        <v>247</v>
      </c>
      <c r="C95" s="20" t="s">
        <v>33</v>
      </c>
      <c r="D95" s="75">
        <v>216</v>
      </c>
      <c r="F95" s="49">
        <f>'для проверки'!E95</f>
        <v>0</v>
      </c>
      <c r="G95" s="19">
        <f>A95-Лист1!A95</f>
        <v>0</v>
      </c>
    </row>
    <row r="96" spans="1:7" ht="16.5" customHeight="1">
      <c r="A96" s="74"/>
      <c r="B96" s="163" t="s">
        <v>862</v>
      </c>
      <c r="C96" s="163"/>
      <c r="D96" s="163"/>
      <c r="F96" s="49">
        <f>'для проверки'!E96</f>
        <v>0</v>
      </c>
      <c r="G96" s="19">
        <f>A96-Лист1!A96</f>
        <v>0</v>
      </c>
    </row>
    <row r="97" spans="1:7" ht="11.25">
      <c r="A97" s="28">
        <f>A95+1</f>
        <v>65</v>
      </c>
      <c r="B97" s="11" t="s">
        <v>823</v>
      </c>
      <c r="C97" s="20" t="s">
        <v>29</v>
      </c>
      <c r="D97" s="75">
        <v>893</v>
      </c>
      <c r="F97" s="49">
        <f>'для проверки'!E97</f>
        <v>0</v>
      </c>
      <c r="G97" s="19">
        <f>A97-Лист1!A97</f>
        <v>0</v>
      </c>
    </row>
    <row r="98" spans="1:7" ht="11.25">
      <c r="A98" s="28">
        <f>A97+1</f>
        <v>66</v>
      </c>
      <c r="B98" s="11" t="s">
        <v>824</v>
      </c>
      <c r="C98" s="20" t="s">
        <v>29</v>
      </c>
      <c r="D98" s="75">
        <v>500</v>
      </c>
      <c r="F98" s="49">
        <f>'для проверки'!E98</f>
        <v>0</v>
      </c>
      <c r="G98" s="19">
        <f>A98-Лист1!A98</f>
        <v>0</v>
      </c>
    </row>
    <row r="99" spans="1:7" ht="11.25">
      <c r="A99" s="120" t="s">
        <v>232</v>
      </c>
      <c r="B99" s="121"/>
      <c r="C99" s="121"/>
      <c r="D99" s="122"/>
      <c r="F99" s="49">
        <f>'для проверки'!E99</f>
        <v>0</v>
      </c>
      <c r="G99" s="19" t="e">
        <f>A99-Лист1!A99</f>
        <v>#VALUE!</v>
      </c>
    </row>
    <row r="100" spans="1:7" ht="11.25">
      <c r="A100" s="120" t="s">
        <v>514</v>
      </c>
      <c r="B100" s="121"/>
      <c r="C100" s="121"/>
      <c r="D100" s="122"/>
      <c r="F100" s="49">
        <f>'для проверки'!E100</f>
        <v>0</v>
      </c>
      <c r="G100" s="19" t="e">
        <f>A100-Лист1!A100</f>
        <v>#VALUE!</v>
      </c>
    </row>
    <row r="101" spans="1:7" ht="11.25">
      <c r="A101" s="120" t="s">
        <v>883</v>
      </c>
      <c r="B101" s="121"/>
      <c r="C101" s="121"/>
      <c r="D101" s="122"/>
      <c r="F101" s="49">
        <f>'для проверки'!E101</f>
        <v>0</v>
      </c>
      <c r="G101" s="19" t="e">
        <f>A101-Лист1!A101</f>
        <v>#VALUE!</v>
      </c>
    </row>
    <row r="102" spans="1:7" ht="11.25">
      <c r="A102" s="40">
        <f>A98+1</f>
        <v>67</v>
      </c>
      <c r="B102" s="22" t="s">
        <v>169</v>
      </c>
      <c r="C102" s="23"/>
      <c r="D102" s="23"/>
      <c r="F102" s="49">
        <f>'для проверки'!E102</f>
        <v>0</v>
      </c>
      <c r="G102" s="19">
        <f>A102-Лист1!A102</f>
        <v>0</v>
      </c>
    </row>
    <row r="103" spans="1:7" ht="11.25">
      <c r="A103" s="41">
        <f>A102+0.1</f>
        <v>67.1</v>
      </c>
      <c r="B103" s="22" t="s">
        <v>168</v>
      </c>
      <c r="C103" s="23" t="s">
        <v>51</v>
      </c>
      <c r="D103" s="81">
        <v>113</v>
      </c>
      <c r="E103" s="79">
        <f>A103</f>
        <v>67.1</v>
      </c>
      <c r="F103" s="49">
        <f>'для проверки'!E103</f>
        <v>67.1</v>
      </c>
      <c r="G103" s="19" t="e">
        <f>A103-Лист1!A103</f>
        <v>#VALUE!</v>
      </c>
    </row>
    <row r="104" spans="1:7" ht="11.25">
      <c r="A104" s="41">
        <f>A103+0.1</f>
        <v>67.19999999999999</v>
      </c>
      <c r="B104" s="22" t="s">
        <v>170</v>
      </c>
      <c r="C104" s="23" t="s">
        <v>51</v>
      </c>
      <c r="D104" s="81">
        <v>75</v>
      </c>
      <c r="E104" s="79">
        <f>A104</f>
        <v>67.19999999999999</v>
      </c>
      <c r="F104" s="49">
        <f>'для проверки'!E104</f>
        <v>67.19999999999999</v>
      </c>
      <c r="G104" s="19" t="e">
        <f>A104-Лист1!A104</f>
        <v>#VALUE!</v>
      </c>
    </row>
    <row r="105" spans="1:7" ht="11.25">
      <c r="A105" s="40">
        <f>A102+1</f>
        <v>68</v>
      </c>
      <c r="B105" s="22" t="s">
        <v>172</v>
      </c>
      <c r="C105" s="23"/>
      <c r="D105" s="23"/>
      <c r="F105" s="49">
        <f>'для проверки'!E105</f>
        <v>0</v>
      </c>
      <c r="G105" s="19">
        <f>A105-Лист1!A105</f>
        <v>0</v>
      </c>
    </row>
    <row r="106" spans="1:7" ht="11.25">
      <c r="A106" s="41">
        <f>A105+0.1</f>
        <v>68.1</v>
      </c>
      <c r="B106" s="22" t="s">
        <v>171</v>
      </c>
      <c r="C106" s="23" t="s">
        <v>51</v>
      </c>
      <c r="D106" s="81">
        <v>140</v>
      </c>
      <c r="E106" s="79">
        <f>A106</f>
        <v>68.1</v>
      </c>
      <c r="F106" s="49">
        <f>'для проверки'!E106</f>
        <v>68.1</v>
      </c>
      <c r="G106" s="19" t="e">
        <f>A106-Лист1!A106</f>
        <v>#VALUE!</v>
      </c>
    </row>
    <row r="107" spans="1:7" ht="11.25">
      <c r="A107" s="41">
        <f>A106+0.1</f>
        <v>68.19999999999999</v>
      </c>
      <c r="B107" s="22" t="s">
        <v>170</v>
      </c>
      <c r="C107" s="23" t="s">
        <v>51</v>
      </c>
      <c r="D107" s="81">
        <v>102</v>
      </c>
      <c r="E107" s="79">
        <f>A107</f>
        <v>68.19999999999999</v>
      </c>
      <c r="F107" s="49">
        <f>'для проверки'!E107</f>
        <v>68.19999999999999</v>
      </c>
      <c r="G107" s="19" t="e">
        <f>A107-Лист1!A107</f>
        <v>#VALUE!</v>
      </c>
    </row>
    <row r="108" spans="1:7" ht="22.5">
      <c r="A108" s="40">
        <f>A105+1</f>
        <v>69</v>
      </c>
      <c r="B108" s="22" t="s">
        <v>174</v>
      </c>
      <c r="C108" s="23"/>
      <c r="D108" s="23"/>
      <c r="F108" s="49">
        <f>'для проверки'!E108</f>
        <v>0</v>
      </c>
      <c r="G108" s="19">
        <f>A108-Лист1!A108</f>
        <v>0</v>
      </c>
    </row>
    <row r="109" spans="1:7" ht="11.25">
      <c r="A109" s="41">
        <f>A108+0.1</f>
        <v>69.1</v>
      </c>
      <c r="B109" s="22" t="s">
        <v>173</v>
      </c>
      <c r="C109" s="23" t="s">
        <v>56</v>
      </c>
      <c r="D109" s="81">
        <v>1103</v>
      </c>
      <c r="E109" s="79">
        <f>A109</f>
        <v>69.1</v>
      </c>
      <c r="F109" s="49">
        <f>'для проверки'!E109</f>
        <v>69.1</v>
      </c>
      <c r="G109" s="19" t="e">
        <f>A109-Лист1!A109</f>
        <v>#VALUE!</v>
      </c>
    </row>
    <row r="110" spans="1:7" ht="11.25">
      <c r="A110" s="41">
        <f>A109+0.1</f>
        <v>69.19999999999999</v>
      </c>
      <c r="B110" s="22" t="s">
        <v>175</v>
      </c>
      <c r="C110" s="23" t="s">
        <v>56</v>
      </c>
      <c r="D110" s="81">
        <v>804</v>
      </c>
      <c r="E110" s="79">
        <f>A110</f>
        <v>69.19999999999999</v>
      </c>
      <c r="F110" s="49">
        <f>'для проверки'!E110</f>
        <v>69.19999999999999</v>
      </c>
      <c r="G110" s="19" t="e">
        <f>A110-Лист1!A110</f>
        <v>#VALUE!</v>
      </c>
    </row>
    <row r="111" spans="1:7" ht="11.25">
      <c r="A111" s="40">
        <f>A108+1</f>
        <v>70</v>
      </c>
      <c r="B111" s="22" t="s">
        <v>515</v>
      </c>
      <c r="C111" s="23"/>
      <c r="D111" s="23"/>
      <c r="F111" s="49">
        <f>'для проверки'!E111</f>
        <v>0</v>
      </c>
      <c r="G111" s="19">
        <f>A111-Лист1!A111</f>
        <v>0</v>
      </c>
    </row>
    <row r="112" spans="1:7" ht="11.25">
      <c r="A112" s="41">
        <f>A111+0.1</f>
        <v>70.1</v>
      </c>
      <c r="B112" s="22" t="s">
        <v>173</v>
      </c>
      <c r="C112" s="23" t="s">
        <v>51</v>
      </c>
      <c r="D112" s="81">
        <v>75</v>
      </c>
      <c r="E112" s="79">
        <f>A112</f>
        <v>70.1</v>
      </c>
      <c r="F112" s="49">
        <f>'для проверки'!E112</f>
        <v>70.1</v>
      </c>
      <c r="G112" s="19" t="e">
        <f>A112-Лист1!A112</f>
        <v>#VALUE!</v>
      </c>
    </row>
    <row r="113" spans="1:7" ht="11.25">
      <c r="A113" s="41">
        <f>A112+0.1</f>
        <v>70.19999999999999</v>
      </c>
      <c r="B113" s="22" t="s">
        <v>177</v>
      </c>
      <c r="C113" s="23" t="s">
        <v>51</v>
      </c>
      <c r="D113" s="81">
        <v>64</v>
      </c>
      <c r="E113" s="79">
        <f>A113</f>
        <v>70.19999999999999</v>
      </c>
      <c r="F113" s="49">
        <f>'для проверки'!E113</f>
        <v>70.19999999999999</v>
      </c>
      <c r="G113" s="19" t="e">
        <f>A113-Лист1!A113</f>
        <v>#VALUE!</v>
      </c>
    </row>
    <row r="114" spans="1:7" ht="22.5">
      <c r="A114" s="40">
        <f>A111+1</f>
        <v>71</v>
      </c>
      <c r="B114" s="22" t="s">
        <v>186</v>
      </c>
      <c r="C114" s="23" t="s">
        <v>107</v>
      </c>
      <c r="D114" s="81">
        <v>140</v>
      </c>
      <c r="F114" s="49">
        <f>'для проверки'!E114</f>
        <v>0</v>
      </c>
      <c r="G114" s="19">
        <f>A114-Лист1!A114</f>
        <v>0</v>
      </c>
    </row>
    <row r="115" spans="1:7" ht="33.75">
      <c r="A115" s="40">
        <f aca="true" t="shared" si="1" ref="A115:A120">A114+1</f>
        <v>72</v>
      </c>
      <c r="B115" s="67" t="s">
        <v>880</v>
      </c>
      <c r="C115" s="68" t="s">
        <v>51</v>
      </c>
      <c r="D115" s="68">
        <v>108</v>
      </c>
      <c r="F115" s="49">
        <f>'для проверки'!E115</f>
        <v>0</v>
      </c>
      <c r="G115" s="19">
        <f>A115-Лист1!A115</f>
        <v>0</v>
      </c>
    </row>
    <row r="116" spans="1:7" ht="22.5">
      <c r="A116" s="40">
        <f t="shared" si="1"/>
        <v>73</v>
      </c>
      <c r="B116" s="22" t="s">
        <v>881</v>
      </c>
      <c r="C116" s="23" t="s">
        <v>51</v>
      </c>
      <c r="D116" s="81">
        <v>16</v>
      </c>
      <c r="F116" s="49">
        <f>'для проверки'!E116</f>
        <v>0</v>
      </c>
      <c r="G116" s="19">
        <f>A116-Лист1!A116</f>
        <v>0</v>
      </c>
    </row>
    <row r="117" spans="1:7" ht="22.5">
      <c r="A117" s="40">
        <f t="shared" si="1"/>
        <v>74</v>
      </c>
      <c r="B117" s="22" t="s">
        <v>66</v>
      </c>
      <c r="C117" s="23" t="s">
        <v>51</v>
      </c>
      <c r="D117" s="81">
        <v>21</v>
      </c>
      <c r="F117" s="49">
        <f>'для проверки'!E117</f>
        <v>0</v>
      </c>
      <c r="G117" s="19">
        <f>A117-Лист1!A117</f>
        <v>0</v>
      </c>
    </row>
    <row r="118" spans="1:7" ht="22.5">
      <c r="A118" s="40">
        <f t="shared" si="1"/>
        <v>75</v>
      </c>
      <c r="B118" s="22" t="s">
        <v>882</v>
      </c>
      <c r="C118" s="23" t="s">
        <v>63</v>
      </c>
      <c r="D118" s="81">
        <v>124</v>
      </c>
      <c r="F118" s="49">
        <f>'для проверки'!E118</f>
        <v>0</v>
      </c>
      <c r="G118" s="19">
        <f>A118-Лист1!A118</f>
        <v>0</v>
      </c>
    </row>
    <row r="119" spans="1:7" ht="11.25">
      <c r="A119" s="40">
        <f t="shared" si="1"/>
        <v>76</v>
      </c>
      <c r="B119" s="22" t="s">
        <v>0</v>
      </c>
      <c r="C119" s="23" t="s">
        <v>28</v>
      </c>
      <c r="D119" s="81">
        <v>108</v>
      </c>
      <c r="F119" s="49">
        <f>'для проверки'!E119</f>
        <v>0</v>
      </c>
      <c r="G119" s="19">
        <f>A119-Лист1!A119</f>
        <v>0</v>
      </c>
    </row>
    <row r="120" spans="1:7" ht="11.25">
      <c r="A120" s="40">
        <f t="shared" si="1"/>
        <v>77</v>
      </c>
      <c r="B120" s="22" t="s">
        <v>67</v>
      </c>
      <c r="C120" s="23" t="s">
        <v>68</v>
      </c>
      <c r="D120" s="81">
        <v>21</v>
      </c>
      <c r="F120" s="49">
        <f>'для проверки'!E120</f>
        <v>0</v>
      </c>
      <c r="G120" s="19">
        <f>A120-Лист1!A120</f>
        <v>0</v>
      </c>
    </row>
    <row r="121" spans="1:7" ht="11.25">
      <c r="A121" s="126" t="s">
        <v>884</v>
      </c>
      <c r="B121" s="127"/>
      <c r="C121" s="127"/>
      <c r="D121" s="129"/>
      <c r="F121" s="49">
        <f>'для проверки'!E121</f>
        <v>0</v>
      </c>
      <c r="G121" s="19" t="e">
        <f>A121-Лист1!A121</f>
        <v>#VALUE!</v>
      </c>
    </row>
    <row r="122" spans="1:7" ht="11.25">
      <c r="A122" s="40">
        <f>A120+1</f>
        <v>78</v>
      </c>
      <c r="B122" s="22" t="s">
        <v>69</v>
      </c>
      <c r="C122" s="23" t="s">
        <v>33</v>
      </c>
      <c r="D122" s="81">
        <v>1291</v>
      </c>
      <c r="F122" s="49">
        <f>'для проверки'!E122</f>
        <v>0</v>
      </c>
      <c r="G122" s="19">
        <f>A122-Лист1!A122</f>
        <v>0</v>
      </c>
    </row>
    <row r="123" spans="1:7" ht="11.25">
      <c r="A123" s="40">
        <f>A122+1</f>
        <v>79</v>
      </c>
      <c r="B123" s="22" t="s">
        <v>69</v>
      </c>
      <c r="C123" s="23" t="s">
        <v>34</v>
      </c>
      <c r="D123" s="81">
        <v>1937</v>
      </c>
      <c r="F123" s="49">
        <f>'для проверки'!E123</f>
        <v>0</v>
      </c>
      <c r="G123" s="19">
        <f>A123-Лист1!A123</f>
        <v>0</v>
      </c>
    </row>
    <row r="124" spans="1:7" ht="22.5">
      <c r="A124" s="40">
        <f>A123+1</f>
        <v>80</v>
      </c>
      <c r="B124" s="26" t="s">
        <v>167</v>
      </c>
      <c r="C124" s="23" t="s">
        <v>51</v>
      </c>
      <c r="D124" s="82">
        <v>57</v>
      </c>
      <c r="F124" s="49">
        <f>'для проверки'!E124</f>
        <v>0</v>
      </c>
      <c r="G124" s="19">
        <f>A124-Лист1!A124</f>
        <v>0</v>
      </c>
    </row>
    <row r="125" spans="1:7" ht="22.5">
      <c r="A125" s="40">
        <f>A124+1</f>
        <v>81</v>
      </c>
      <c r="B125" s="22" t="s">
        <v>137</v>
      </c>
      <c r="C125" s="25" t="s">
        <v>56</v>
      </c>
      <c r="D125" s="82">
        <v>350</v>
      </c>
      <c r="F125" s="49">
        <f>'для проверки'!E125</f>
        <v>0</v>
      </c>
      <c r="G125" s="19">
        <f>A125-Лист1!A125</f>
        <v>0</v>
      </c>
    </row>
    <row r="126" spans="1:7" ht="22.5">
      <c r="A126" s="40">
        <f>A125+1</f>
        <v>82</v>
      </c>
      <c r="B126" s="22" t="s">
        <v>70</v>
      </c>
      <c r="C126" s="23" t="s">
        <v>51</v>
      </c>
      <c r="D126" s="81">
        <v>21</v>
      </c>
      <c r="F126" s="49">
        <f>'для проверки'!E126</f>
        <v>0</v>
      </c>
      <c r="G126" s="19">
        <f>A126-Лист1!A126</f>
        <v>0</v>
      </c>
    </row>
    <row r="127" spans="1:7" ht="11.25">
      <c r="A127" s="40">
        <f>A126+1</f>
        <v>83</v>
      </c>
      <c r="B127" s="22" t="s">
        <v>71</v>
      </c>
      <c r="C127" s="23" t="s">
        <v>33</v>
      </c>
      <c r="D127" s="81">
        <v>21</v>
      </c>
      <c r="F127" s="49">
        <f>'для проверки'!E127</f>
        <v>0</v>
      </c>
      <c r="G127" s="19">
        <f>A127-Лист1!A127</f>
        <v>0</v>
      </c>
    </row>
    <row r="128" spans="1:7" ht="11.25">
      <c r="A128" s="126" t="s">
        <v>885</v>
      </c>
      <c r="B128" s="127"/>
      <c r="C128" s="127"/>
      <c r="D128" s="129"/>
      <c r="F128" s="49">
        <f>'для проверки'!E128</f>
        <v>0</v>
      </c>
      <c r="G128" s="19" t="e">
        <f>A128-Лист1!A128</f>
        <v>#VALUE!</v>
      </c>
    </row>
    <row r="129" spans="1:7" ht="11.25">
      <c r="A129" s="40">
        <f>A127+1</f>
        <v>84</v>
      </c>
      <c r="B129" s="22" t="s">
        <v>516</v>
      </c>
      <c r="C129" s="23" t="s">
        <v>51</v>
      </c>
      <c r="D129" s="81">
        <v>70</v>
      </c>
      <c r="F129" s="49">
        <f>'для проверки'!E129</f>
        <v>0</v>
      </c>
      <c r="G129" s="19">
        <f>A129-Лист1!A129</f>
        <v>0</v>
      </c>
    </row>
    <row r="130" spans="1:7" ht="11.25">
      <c r="A130" s="40">
        <f>A129+1</f>
        <v>85</v>
      </c>
      <c r="B130" s="22" t="s">
        <v>517</v>
      </c>
      <c r="C130" s="23" t="s">
        <v>51</v>
      </c>
      <c r="D130" s="81">
        <v>75</v>
      </c>
      <c r="F130" s="49">
        <f>'для проверки'!E130</f>
        <v>0</v>
      </c>
      <c r="G130" s="19">
        <f>A130-Лист1!A130</f>
        <v>0</v>
      </c>
    </row>
    <row r="131" spans="1:7" ht="11.25">
      <c r="A131" s="40">
        <f>A130+1</f>
        <v>86</v>
      </c>
      <c r="B131" s="22" t="s">
        <v>518</v>
      </c>
      <c r="C131" s="23" t="s">
        <v>51</v>
      </c>
      <c r="D131" s="81">
        <v>86</v>
      </c>
      <c r="F131" s="49">
        <f>'для проверки'!E131</f>
        <v>0</v>
      </c>
      <c r="G131" s="19">
        <f>A131-Лист1!A131</f>
        <v>0</v>
      </c>
    </row>
    <row r="132" spans="1:7" ht="11.25">
      <c r="A132" s="40">
        <f>A131+1</f>
        <v>87</v>
      </c>
      <c r="B132" s="22" t="s">
        <v>519</v>
      </c>
      <c r="C132" s="23" t="s">
        <v>51</v>
      </c>
      <c r="D132" s="81">
        <v>43</v>
      </c>
      <c r="F132" s="49">
        <f>'для проверки'!E132</f>
        <v>0</v>
      </c>
      <c r="G132" s="19">
        <f>A132-Лист1!A132</f>
        <v>0</v>
      </c>
    </row>
    <row r="133" spans="1:7" ht="11.25">
      <c r="A133" s="40">
        <f>A132+1</f>
        <v>88</v>
      </c>
      <c r="B133" s="22" t="s">
        <v>523</v>
      </c>
      <c r="C133" s="23"/>
      <c r="D133" s="23"/>
      <c r="F133" s="49">
        <f>'для проверки'!E133</f>
        <v>0</v>
      </c>
      <c r="G133" s="19">
        <f>A133-Лист1!A133</f>
        <v>0</v>
      </c>
    </row>
    <row r="134" spans="1:7" ht="11.25">
      <c r="A134" s="41">
        <f>A133+0.1</f>
        <v>88.1</v>
      </c>
      <c r="B134" s="22" t="s">
        <v>173</v>
      </c>
      <c r="C134" s="23" t="s">
        <v>56</v>
      </c>
      <c r="D134" s="81">
        <v>644</v>
      </c>
      <c r="E134" s="79">
        <f>A134</f>
        <v>88.1</v>
      </c>
      <c r="F134" s="49">
        <f>'для проверки'!E134</f>
        <v>88.1</v>
      </c>
      <c r="G134" s="19" t="e">
        <f>A134-Лист1!A134</f>
        <v>#VALUE!</v>
      </c>
    </row>
    <row r="135" spans="1:7" ht="11.25">
      <c r="A135" s="41">
        <f>A134+0.1</f>
        <v>88.19999999999999</v>
      </c>
      <c r="B135" s="22" t="s">
        <v>177</v>
      </c>
      <c r="C135" s="23" t="s">
        <v>56</v>
      </c>
      <c r="D135" s="81">
        <v>376</v>
      </c>
      <c r="E135" s="79">
        <f>A135</f>
        <v>88.19999999999999</v>
      </c>
      <c r="F135" s="49">
        <f>'для проверки'!E135</f>
        <v>88.19999999999999</v>
      </c>
      <c r="G135" s="19" t="e">
        <f>A135-Лист1!A135</f>
        <v>#VALUE!</v>
      </c>
    </row>
    <row r="136" spans="1:7" ht="11.25">
      <c r="A136" s="126" t="s">
        <v>889</v>
      </c>
      <c r="B136" s="127"/>
      <c r="C136" s="127"/>
      <c r="D136" s="128"/>
      <c r="F136" s="49">
        <f>'для проверки'!E136</f>
        <v>0</v>
      </c>
      <c r="G136" s="19" t="e">
        <f>A136-Лист1!A136</f>
        <v>#VALUE!</v>
      </c>
    </row>
    <row r="137" spans="1:7" ht="11.25">
      <c r="A137" s="40">
        <f>A133+1</f>
        <v>89</v>
      </c>
      <c r="B137" s="22" t="s">
        <v>171</v>
      </c>
      <c r="C137" s="23" t="s">
        <v>51</v>
      </c>
      <c r="D137" s="81">
        <v>75</v>
      </c>
      <c r="F137" s="49">
        <f>'для проверки'!E137</f>
        <v>0</v>
      </c>
      <c r="G137" s="19">
        <f>A137-Лист1!A137</f>
        <v>0</v>
      </c>
    </row>
    <row r="138" spans="1:7" ht="11.25">
      <c r="A138" s="40">
        <f>A137+1</f>
        <v>90</v>
      </c>
      <c r="B138" s="22" t="s">
        <v>170</v>
      </c>
      <c r="C138" s="23" t="s">
        <v>51</v>
      </c>
      <c r="D138" s="81">
        <v>48</v>
      </c>
      <c r="F138" s="49">
        <f>'для проверки'!E138</f>
        <v>0</v>
      </c>
      <c r="G138" s="19">
        <f>A138-Лист1!A138</f>
        <v>0</v>
      </c>
    </row>
    <row r="139" spans="1:7" ht="11.25">
      <c r="A139" s="40">
        <f>A138+1</f>
        <v>91</v>
      </c>
      <c r="B139" s="22" t="s">
        <v>178</v>
      </c>
      <c r="C139" s="23"/>
      <c r="D139" s="23"/>
      <c r="F139" s="49">
        <f>'для проверки'!E139</f>
        <v>0</v>
      </c>
      <c r="G139" s="19">
        <f>A139-Лист1!A139</f>
        <v>0</v>
      </c>
    </row>
    <row r="140" spans="1:7" ht="11.25">
      <c r="A140" s="41">
        <f>A139+0.1</f>
        <v>91.1</v>
      </c>
      <c r="B140" s="22" t="s">
        <v>176</v>
      </c>
      <c r="C140" s="23" t="s">
        <v>56</v>
      </c>
      <c r="D140" s="81">
        <v>616</v>
      </c>
      <c r="E140" s="79">
        <f>A140</f>
        <v>91.1</v>
      </c>
      <c r="F140" s="49">
        <f>'для проверки'!E140</f>
        <v>91.1</v>
      </c>
      <c r="G140" s="19" t="e">
        <f>A140-Лист1!A140</f>
        <v>#VALUE!</v>
      </c>
    </row>
    <row r="141" spans="1:7" ht="11.25">
      <c r="A141" s="41">
        <f>A140+0.1</f>
        <v>91.19999999999999</v>
      </c>
      <c r="B141" s="22" t="s">
        <v>177</v>
      </c>
      <c r="C141" s="23" t="s">
        <v>56</v>
      </c>
      <c r="D141" s="81">
        <v>384</v>
      </c>
      <c r="E141" s="79">
        <f>A141</f>
        <v>91.19999999999999</v>
      </c>
      <c r="F141" s="49">
        <f>'для проверки'!E141</f>
        <v>91.19999999999999</v>
      </c>
      <c r="G141" s="19" t="e">
        <f>A141-Лист1!A141</f>
        <v>#VALUE!</v>
      </c>
    </row>
    <row r="142" spans="1:7" ht="11.25">
      <c r="A142" s="126" t="s">
        <v>886</v>
      </c>
      <c r="B142" s="127"/>
      <c r="C142" s="127"/>
      <c r="D142" s="128"/>
      <c r="F142" s="49">
        <f>'для проверки'!E142</f>
        <v>0</v>
      </c>
      <c r="G142" s="19" t="e">
        <f>A142-Лист1!A142</f>
        <v>#VALUE!</v>
      </c>
    </row>
    <row r="143" spans="1:7" ht="11.25">
      <c r="A143" s="40">
        <f>A139+1</f>
        <v>92</v>
      </c>
      <c r="B143" s="22" t="s">
        <v>60</v>
      </c>
      <c r="C143" s="23" t="s">
        <v>33</v>
      </c>
      <c r="D143" s="81">
        <v>64</v>
      </c>
      <c r="F143" s="49">
        <f>'для проверки'!E143</f>
        <v>0</v>
      </c>
      <c r="G143" s="19">
        <f>A143-Лист1!A143</f>
        <v>0</v>
      </c>
    </row>
    <row r="144" spans="1:7" ht="11.25">
      <c r="A144" s="40">
        <f>A143+1</f>
        <v>93</v>
      </c>
      <c r="B144" s="22" t="s">
        <v>48</v>
      </c>
      <c r="C144" s="23" t="s">
        <v>33</v>
      </c>
      <c r="D144" s="81">
        <v>21</v>
      </c>
      <c r="F144" s="49">
        <f>'для проверки'!E144</f>
        <v>0</v>
      </c>
      <c r="G144" s="19">
        <f>A144-Лист1!A144</f>
        <v>0</v>
      </c>
    </row>
    <row r="145" spans="1:7" ht="11.25">
      <c r="A145" s="40">
        <f>A144+1</f>
        <v>94</v>
      </c>
      <c r="B145" s="22" t="s">
        <v>90</v>
      </c>
      <c r="C145" s="23" t="s">
        <v>33</v>
      </c>
      <c r="D145" s="81">
        <v>11</v>
      </c>
      <c r="F145" s="49">
        <f>'для проверки'!E145</f>
        <v>0</v>
      </c>
      <c r="G145" s="19">
        <f>A145-Лист1!A145</f>
        <v>0</v>
      </c>
    </row>
    <row r="146" spans="1:7" ht="11.25">
      <c r="A146" s="126" t="s">
        <v>887</v>
      </c>
      <c r="B146" s="127"/>
      <c r="C146" s="127"/>
      <c r="D146" s="128"/>
      <c r="F146" s="49">
        <f>'для проверки'!E146</f>
        <v>0</v>
      </c>
      <c r="G146" s="19" t="e">
        <f>A146-Лист1!A146</f>
        <v>#VALUE!</v>
      </c>
    </row>
    <row r="147" spans="1:7" ht="22.5">
      <c r="A147" s="40">
        <f>A145+1</f>
        <v>95</v>
      </c>
      <c r="B147" s="22" t="s">
        <v>57</v>
      </c>
      <c r="C147" s="23" t="s">
        <v>33</v>
      </c>
      <c r="D147" s="81">
        <v>590</v>
      </c>
      <c r="F147" s="49">
        <f>'для проверки'!E147</f>
        <v>0</v>
      </c>
      <c r="G147" s="19">
        <f>A147-Лист1!A147</f>
        <v>0</v>
      </c>
    </row>
    <row r="148" spans="1:7" ht="22.5">
      <c r="A148" s="40">
        <f>A147+1</f>
        <v>96</v>
      </c>
      <c r="B148" s="22" t="s">
        <v>58</v>
      </c>
      <c r="C148" s="23" t="s">
        <v>34</v>
      </c>
      <c r="D148" s="81">
        <v>885</v>
      </c>
      <c r="F148" s="49">
        <f>'для проверки'!E148</f>
        <v>0</v>
      </c>
      <c r="G148" s="19">
        <f>A148-Лист1!A148</f>
        <v>0</v>
      </c>
    </row>
    <row r="149" spans="1:7" ht="11.25">
      <c r="A149" s="126" t="s">
        <v>888</v>
      </c>
      <c r="B149" s="127"/>
      <c r="C149" s="127"/>
      <c r="D149" s="128"/>
      <c r="F149" s="49">
        <f>'для проверки'!E149</f>
        <v>0</v>
      </c>
      <c r="G149" s="19" t="e">
        <f>A149-Лист1!A149</f>
        <v>#VALUE!</v>
      </c>
    </row>
    <row r="150" spans="1:7" ht="22.5">
      <c r="A150" s="40">
        <f>A148+1</f>
        <v>97</v>
      </c>
      <c r="B150" s="22" t="s">
        <v>72</v>
      </c>
      <c r="C150" s="23" t="s">
        <v>33</v>
      </c>
      <c r="D150" s="81">
        <v>1294</v>
      </c>
      <c r="F150" s="49">
        <f>'для проверки'!E150</f>
        <v>0</v>
      </c>
      <c r="G150" s="19">
        <f>A150-Лист1!A150</f>
        <v>0</v>
      </c>
    </row>
    <row r="151" spans="1:7" ht="22.5">
      <c r="A151" s="40">
        <f aca="true" t="shared" si="2" ref="A151:A156">A150+1</f>
        <v>98</v>
      </c>
      <c r="B151" s="22" t="s">
        <v>73</v>
      </c>
      <c r="C151" s="23" t="s">
        <v>33</v>
      </c>
      <c r="D151" s="81">
        <v>647</v>
      </c>
      <c r="F151" s="49">
        <f>'для проверки'!E151</f>
        <v>0</v>
      </c>
      <c r="G151" s="19">
        <f>A151-Лист1!A151</f>
        <v>0</v>
      </c>
    </row>
    <row r="152" spans="1:7" ht="11.25">
      <c r="A152" s="40">
        <f t="shared" si="2"/>
        <v>99</v>
      </c>
      <c r="B152" s="22" t="s">
        <v>59</v>
      </c>
      <c r="C152" s="23" t="s">
        <v>51</v>
      </c>
      <c r="D152" s="81">
        <v>21</v>
      </c>
      <c r="F152" s="49">
        <f>'для проверки'!E152</f>
        <v>0</v>
      </c>
      <c r="G152" s="19">
        <f>A152-Лист1!A152</f>
        <v>0</v>
      </c>
    </row>
    <row r="153" spans="1:7" ht="11.25">
      <c r="A153" s="40">
        <f t="shared" si="2"/>
        <v>100</v>
      </c>
      <c r="B153" s="22" t="s">
        <v>74</v>
      </c>
      <c r="C153" s="23" t="s">
        <v>33</v>
      </c>
      <c r="D153" s="81">
        <v>275</v>
      </c>
      <c r="F153" s="49">
        <f>'для проверки'!E153</f>
        <v>0</v>
      </c>
      <c r="G153" s="19">
        <f>A153-Лист1!A153</f>
        <v>0</v>
      </c>
    </row>
    <row r="154" spans="1:7" ht="22.5">
      <c r="A154" s="40">
        <f t="shared" si="2"/>
        <v>101</v>
      </c>
      <c r="B154" s="22" t="s">
        <v>75</v>
      </c>
      <c r="C154" s="23" t="s">
        <v>56</v>
      </c>
      <c r="D154" s="81">
        <v>2264</v>
      </c>
      <c r="F154" s="49">
        <f>'для проверки'!E154</f>
        <v>0</v>
      </c>
      <c r="G154" s="19">
        <f>A154-Лист1!A154</f>
        <v>0</v>
      </c>
    </row>
    <row r="155" spans="1:7" ht="11.25">
      <c r="A155" s="40">
        <f t="shared" si="2"/>
        <v>102</v>
      </c>
      <c r="B155" s="22" t="s">
        <v>76</v>
      </c>
      <c r="C155" s="23" t="s">
        <v>33</v>
      </c>
      <c r="D155" s="81">
        <v>54</v>
      </c>
      <c r="F155" s="49">
        <f>'для проверки'!E155</f>
        <v>0</v>
      </c>
      <c r="G155" s="19">
        <f>A155-Лист1!A155</f>
        <v>0</v>
      </c>
    </row>
    <row r="156" spans="1:7" ht="11.25">
      <c r="A156" s="40">
        <f t="shared" si="2"/>
        <v>103</v>
      </c>
      <c r="B156" s="22" t="s">
        <v>77</v>
      </c>
      <c r="C156" s="23" t="s">
        <v>33</v>
      </c>
      <c r="D156" s="81">
        <v>21</v>
      </c>
      <c r="F156" s="49">
        <f>'для проверки'!E156</f>
        <v>0</v>
      </c>
      <c r="G156" s="19">
        <f>A156-Лист1!A156</f>
        <v>0</v>
      </c>
    </row>
    <row r="157" spans="1:7" ht="16.5" customHeight="1">
      <c r="A157" s="126" t="s">
        <v>890</v>
      </c>
      <c r="B157" s="127"/>
      <c r="C157" s="127"/>
      <c r="D157" s="128"/>
      <c r="F157" s="49">
        <f>'для проверки'!E157</f>
        <v>0</v>
      </c>
      <c r="G157" s="19" t="e">
        <f>A157-Лист1!A157</f>
        <v>#VALUE!</v>
      </c>
    </row>
    <row r="158" spans="1:7" ht="11.25">
      <c r="A158" s="40">
        <f>A156+1</f>
        <v>104</v>
      </c>
      <c r="B158" s="22" t="s">
        <v>78</v>
      </c>
      <c r="C158" s="23" t="s">
        <v>33</v>
      </c>
      <c r="D158" s="81">
        <v>129</v>
      </c>
      <c r="F158" s="49">
        <f>'для проверки'!E158</f>
        <v>0</v>
      </c>
      <c r="G158" s="19">
        <f>A158-Лист1!A158</f>
        <v>0</v>
      </c>
    </row>
    <row r="159" spans="1:7" ht="21.75" customHeight="1">
      <c r="A159" s="112"/>
      <c r="B159" s="162" t="s">
        <v>1290</v>
      </c>
      <c r="C159" s="162"/>
      <c r="D159" s="162"/>
      <c r="F159" s="49">
        <f>'для проверки'!E159</f>
        <v>0</v>
      </c>
      <c r="G159" s="19">
        <f>A159-Лист1!A159</f>
        <v>0</v>
      </c>
    </row>
    <row r="160" spans="1:7" ht="11.25">
      <c r="A160" s="115">
        <f>A158+1</f>
        <v>105</v>
      </c>
      <c r="B160" s="113" t="s">
        <v>1315</v>
      </c>
      <c r="C160" s="114" t="s">
        <v>51</v>
      </c>
      <c r="D160" s="112">
        <v>150</v>
      </c>
      <c r="F160" s="49">
        <f>'для проверки'!E160</f>
        <v>0</v>
      </c>
      <c r="G160" s="19">
        <f>A160-Лист1!A160</f>
        <v>0</v>
      </c>
    </row>
    <row r="161" spans="1:7" ht="11.25">
      <c r="A161" s="115">
        <f>A160+1</f>
        <v>106</v>
      </c>
      <c r="B161" s="113" t="s">
        <v>1287</v>
      </c>
      <c r="C161" s="114" t="s">
        <v>51</v>
      </c>
      <c r="D161" s="112">
        <v>100</v>
      </c>
      <c r="F161" s="49">
        <f>'для проверки'!E161</f>
        <v>0</v>
      </c>
      <c r="G161" s="19">
        <f>A161-Лист1!A161</f>
        <v>0</v>
      </c>
    </row>
    <row r="162" spans="1:7" ht="11.25">
      <c r="A162" s="115">
        <f>A161+1</f>
        <v>107</v>
      </c>
      <c r="B162" s="113" t="s">
        <v>1288</v>
      </c>
      <c r="C162" s="114" t="s">
        <v>51</v>
      </c>
      <c r="D162" s="112">
        <v>50</v>
      </c>
      <c r="F162" s="49">
        <f>'для проверки'!E162</f>
        <v>0</v>
      </c>
      <c r="G162" s="19">
        <f>A162-Лист1!A162</f>
        <v>0</v>
      </c>
    </row>
    <row r="163" spans="1:7" ht="11.25">
      <c r="A163" s="115">
        <f>A162+1</f>
        <v>108</v>
      </c>
      <c r="B163" s="113" t="s">
        <v>1289</v>
      </c>
      <c r="C163" s="114"/>
      <c r="D163" s="112"/>
      <c r="F163" s="49">
        <f>'для проверки'!E163</f>
        <v>0</v>
      </c>
      <c r="G163" s="19">
        <f>A163-Лист1!A163</f>
        <v>0</v>
      </c>
    </row>
    <row r="164" spans="1:7" ht="11.25">
      <c r="A164" s="116">
        <f>A163+0.1</f>
        <v>108.1</v>
      </c>
      <c r="B164" s="113" t="s">
        <v>173</v>
      </c>
      <c r="C164" s="114" t="s">
        <v>51</v>
      </c>
      <c r="D164" s="112">
        <v>200</v>
      </c>
      <c r="E164" s="79">
        <f>A164</f>
        <v>108.1</v>
      </c>
      <c r="F164" s="49">
        <f>'для проверки'!E164</f>
        <v>108.1</v>
      </c>
      <c r="G164" s="19" t="e">
        <f>A164-Лист1!A164</f>
        <v>#VALUE!</v>
      </c>
    </row>
    <row r="165" spans="1:7" ht="11.25">
      <c r="A165" s="116">
        <f>A164+0.1</f>
        <v>108.19999999999999</v>
      </c>
      <c r="B165" s="113" t="s">
        <v>177</v>
      </c>
      <c r="C165" s="114" t="s">
        <v>51</v>
      </c>
      <c r="D165" s="112">
        <v>150</v>
      </c>
      <c r="E165" s="79">
        <f>A165</f>
        <v>108.19999999999999</v>
      </c>
      <c r="F165" s="49">
        <f>'для проверки'!E165</f>
        <v>108.19999999999999</v>
      </c>
      <c r="G165" s="19" t="e">
        <f>A165-Лист1!A165</f>
        <v>#VALUE!</v>
      </c>
    </row>
    <row r="166" spans="1:7" ht="11.25">
      <c r="A166" s="159" t="s">
        <v>891</v>
      </c>
      <c r="B166" s="160"/>
      <c r="C166" s="160"/>
      <c r="D166" s="161"/>
      <c r="F166" s="49">
        <f>'для проверки'!E166</f>
        <v>0</v>
      </c>
      <c r="G166" s="19" t="e">
        <f>A166-Лист1!A166</f>
        <v>#VALUE!</v>
      </c>
    </row>
    <row r="167" spans="1:7" ht="11.25">
      <c r="A167" s="120" t="s">
        <v>892</v>
      </c>
      <c r="B167" s="121"/>
      <c r="C167" s="121"/>
      <c r="D167" s="149"/>
      <c r="F167" s="49">
        <f>'для проверки'!E167</f>
        <v>0</v>
      </c>
      <c r="G167" s="19" t="e">
        <f>A167-Лист1!A167</f>
        <v>#VALUE!</v>
      </c>
    </row>
    <row r="168" spans="1:7" ht="22.5">
      <c r="A168" s="40">
        <f>A163+1</f>
        <v>109</v>
      </c>
      <c r="B168" s="22" t="s">
        <v>79</v>
      </c>
      <c r="C168" s="23" t="s">
        <v>33</v>
      </c>
      <c r="D168" s="81">
        <v>4300</v>
      </c>
      <c r="F168" s="49">
        <f>'для проверки'!E168</f>
        <v>0</v>
      </c>
      <c r="G168" s="19">
        <f>A168-Лист1!A168</f>
        <v>0</v>
      </c>
    </row>
    <row r="169" spans="1:7" ht="11.25">
      <c r="A169" s="40">
        <f>A168+1</f>
        <v>110</v>
      </c>
      <c r="B169" s="22" t="s">
        <v>80</v>
      </c>
      <c r="C169" s="23" t="s">
        <v>33</v>
      </c>
      <c r="D169" s="81">
        <v>4800</v>
      </c>
      <c r="F169" s="49">
        <f>'для проверки'!E169</f>
        <v>0</v>
      </c>
      <c r="G169" s="19">
        <f>A169-Лист1!A169</f>
        <v>0</v>
      </c>
    </row>
    <row r="170" spans="1:7" ht="11.25">
      <c r="A170" s="40">
        <f>A169+1</f>
        <v>111</v>
      </c>
      <c r="B170" s="22" t="s">
        <v>81</v>
      </c>
      <c r="C170" s="23" t="s">
        <v>33</v>
      </c>
      <c r="D170" s="81">
        <v>5900</v>
      </c>
      <c r="F170" s="49">
        <f>'для проверки'!E170</f>
        <v>0</v>
      </c>
      <c r="G170" s="19">
        <f>A170-Лист1!A170</f>
        <v>0</v>
      </c>
    </row>
    <row r="171" spans="1:7" ht="11.25">
      <c r="A171" s="40">
        <f>A170+1</f>
        <v>112</v>
      </c>
      <c r="B171" s="22" t="s">
        <v>82</v>
      </c>
      <c r="C171" s="23" t="s">
        <v>33</v>
      </c>
      <c r="D171" s="81">
        <v>6400</v>
      </c>
      <c r="F171" s="49">
        <f>'для проверки'!E171</f>
        <v>0</v>
      </c>
      <c r="G171" s="19">
        <f>A171-Лист1!A171</f>
        <v>0</v>
      </c>
    </row>
    <row r="172" spans="1:7" ht="22.5">
      <c r="A172" s="40">
        <f>A171+1</f>
        <v>113</v>
      </c>
      <c r="B172" s="22" t="s">
        <v>83</v>
      </c>
      <c r="C172" s="23" t="s">
        <v>33</v>
      </c>
      <c r="D172" s="81">
        <v>4600</v>
      </c>
      <c r="F172" s="49">
        <f>'для проверки'!E172</f>
        <v>0</v>
      </c>
      <c r="G172" s="19">
        <f>A172-Лист1!A172</f>
        <v>0</v>
      </c>
    </row>
    <row r="173" spans="1:7" ht="22.5">
      <c r="A173" s="40">
        <f>A172+1</f>
        <v>114</v>
      </c>
      <c r="B173" s="22" t="s">
        <v>84</v>
      </c>
      <c r="C173" s="23" t="s">
        <v>33</v>
      </c>
      <c r="D173" s="81">
        <v>4600</v>
      </c>
      <c r="F173" s="49">
        <f>'для проверки'!E173</f>
        <v>0</v>
      </c>
      <c r="G173" s="19">
        <f>A173-Лист1!A173</f>
        <v>0</v>
      </c>
    </row>
    <row r="174" spans="1:7" ht="11.25">
      <c r="A174" s="126" t="s">
        <v>893</v>
      </c>
      <c r="B174" s="127"/>
      <c r="C174" s="127"/>
      <c r="D174" s="128"/>
      <c r="F174" s="49">
        <f>'для проверки'!E174</f>
        <v>0</v>
      </c>
      <c r="G174" s="19" t="e">
        <f>A174-Лист1!A174</f>
        <v>#VALUE!</v>
      </c>
    </row>
    <row r="175" spans="1:7" ht="11.25">
      <c r="A175" s="40">
        <f>A173+1</f>
        <v>115</v>
      </c>
      <c r="B175" s="22" t="s">
        <v>85</v>
      </c>
      <c r="C175" s="23" t="s">
        <v>33</v>
      </c>
      <c r="D175" s="81">
        <v>1291</v>
      </c>
      <c r="F175" s="49">
        <f>'для проверки'!E175</f>
        <v>0</v>
      </c>
      <c r="G175" s="19">
        <f>A175-Лист1!A175</f>
        <v>0</v>
      </c>
    </row>
    <row r="176" spans="1:7" ht="11.25">
      <c r="A176" s="40">
        <f>A175+1</f>
        <v>116</v>
      </c>
      <c r="B176" s="22" t="s">
        <v>86</v>
      </c>
      <c r="C176" s="23" t="s">
        <v>33</v>
      </c>
      <c r="D176" s="81">
        <v>1550</v>
      </c>
      <c r="F176" s="49">
        <f>'для проверки'!E176</f>
        <v>0</v>
      </c>
      <c r="G176" s="19">
        <f>A176-Лист1!A176</f>
        <v>0</v>
      </c>
    </row>
    <row r="177" spans="1:7" ht="11.25">
      <c r="A177" s="126" t="s">
        <v>894</v>
      </c>
      <c r="B177" s="127"/>
      <c r="C177" s="127"/>
      <c r="D177" s="128"/>
      <c r="F177" s="49">
        <f>'для проверки'!E177</f>
        <v>0</v>
      </c>
      <c r="G177" s="19" t="e">
        <f>A177-Лист1!A177</f>
        <v>#VALUE!</v>
      </c>
    </row>
    <row r="178" spans="1:7" ht="11.25">
      <c r="A178" s="40">
        <f>A176+1</f>
        <v>117</v>
      </c>
      <c r="B178" s="22" t="s">
        <v>87</v>
      </c>
      <c r="C178" s="23" t="s">
        <v>33</v>
      </c>
      <c r="D178" s="81">
        <v>590</v>
      </c>
      <c r="F178" s="49">
        <f>'для проверки'!E178</f>
        <v>0</v>
      </c>
      <c r="G178" s="19">
        <f>A178-Лист1!A178</f>
        <v>0</v>
      </c>
    </row>
    <row r="179" spans="1:7" ht="11.25">
      <c r="A179" s="126" t="s">
        <v>895</v>
      </c>
      <c r="B179" s="127"/>
      <c r="C179" s="127"/>
      <c r="D179" s="128"/>
      <c r="F179" s="49">
        <f>'для проверки'!E179</f>
        <v>0</v>
      </c>
      <c r="G179" s="19" t="e">
        <f>A179-Лист1!A179</f>
        <v>#VALUE!</v>
      </c>
    </row>
    <row r="180" spans="1:7" ht="11.25">
      <c r="A180" s="40">
        <f>A178+1</f>
        <v>118</v>
      </c>
      <c r="B180" s="22" t="s">
        <v>88</v>
      </c>
      <c r="C180" s="23" t="s">
        <v>33</v>
      </c>
      <c r="D180" s="81">
        <v>630</v>
      </c>
      <c r="F180" s="49">
        <f>'для проверки'!E180</f>
        <v>0</v>
      </c>
      <c r="G180" s="19">
        <f>A180-Лист1!A180</f>
        <v>0</v>
      </c>
    </row>
    <row r="181" spans="1:7" ht="11.25">
      <c r="A181" s="126" t="s">
        <v>896</v>
      </c>
      <c r="B181" s="127"/>
      <c r="C181" s="127"/>
      <c r="D181" s="128"/>
      <c r="F181" s="49">
        <f>'для проверки'!E181</f>
        <v>0</v>
      </c>
      <c r="G181" s="19" t="e">
        <f>A181-Лист1!A181</f>
        <v>#VALUE!</v>
      </c>
    </row>
    <row r="182" spans="1:7" ht="11.25">
      <c r="A182" s="40">
        <f>A180+1</f>
        <v>119</v>
      </c>
      <c r="B182" s="22" t="s">
        <v>60</v>
      </c>
      <c r="C182" s="23" t="s">
        <v>33</v>
      </c>
      <c r="D182" s="81">
        <v>64</v>
      </c>
      <c r="F182" s="49">
        <f>'для проверки'!E182</f>
        <v>0</v>
      </c>
      <c r="G182" s="19">
        <f>A182-Лист1!A182</f>
        <v>0</v>
      </c>
    </row>
    <row r="183" spans="1:7" ht="11.25">
      <c r="A183" s="40">
        <f>A182+1</f>
        <v>120</v>
      </c>
      <c r="B183" s="22" t="s">
        <v>89</v>
      </c>
      <c r="C183" s="23" t="s">
        <v>33</v>
      </c>
      <c r="D183" s="81">
        <v>21</v>
      </c>
      <c r="F183" s="49">
        <f>'для проверки'!E183</f>
        <v>0</v>
      </c>
      <c r="G183" s="19">
        <f>A183-Лист1!A183</f>
        <v>0</v>
      </c>
    </row>
    <row r="184" spans="1:7" ht="11.25">
      <c r="A184" s="40">
        <f>A183+1</f>
        <v>121</v>
      </c>
      <c r="B184" s="22" t="s">
        <v>90</v>
      </c>
      <c r="C184" s="23" t="s">
        <v>33</v>
      </c>
      <c r="D184" s="81">
        <v>11</v>
      </c>
      <c r="F184" s="49">
        <f>'для проверки'!E184</f>
        <v>0</v>
      </c>
      <c r="G184" s="19">
        <f>A184-Лист1!A184</f>
        <v>0</v>
      </c>
    </row>
    <row r="185" spans="1:7" ht="11.25">
      <c r="A185" s="156" t="s">
        <v>897</v>
      </c>
      <c r="B185" s="157"/>
      <c r="C185" s="157"/>
      <c r="D185" s="158"/>
      <c r="F185" s="49">
        <f>'для проверки'!E185</f>
        <v>0</v>
      </c>
      <c r="G185" s="19" t="e">
        <f>A185-Лист1!A185</f>
        <v>#VALUE!</v>
      </c>
    </row>
    <row r="186" spans="1:7" ht="22.5">
      <c r="A186" s="40">
        <f>A184+1</f>
        <v>122</v>
      </c>
      <c r="B186" s="22" t="s">
        <v>91</v>
      </c>
      <c r="C186" s="23" t="s">
        <v>33</v>
      </c>
      <c r="D186" s="81">
        <v>590</v>
      </c>
      <c r="F186" s="49">
        <f>'для проверки'!E186</f>
        <v>0</v>
      </c>
      <c r="G186" s="19">
        <f>A186-Лист1!A186</f>
        <v>0</v>
      </c>
    </row>
    <row r="187" spans="1:7" ht="22.5">
      <c r="A187" s="40">
        <f>A186+1</f>
        <v>123</v>
      </c>
      <c r="B187" s="22" t="s">
        <v>91</v>
      </c>
      <c r="C187" s="23" t="s">
        <v>34</v>
      </c>
      <c r="D187" s="81">
        <v>885</v>
      </c>
      <c r="F187" s="49">
        <f>'для проверки'!E187</f>
        <v>0</v>
      </c>
      <c r="G187" s="19">
        <f>A187-Лист1!A187</f>
        <v>0</v>
      </c>
    </row>
    <row r="188" spans="1:7" ht="11.25">
      <c r="A188" s="146" t="s">
        <v>898</v>
      </c>
      <c r="B188" s="147"/>
      <c r="C188" s="147"/>
      <c r="D188" s="150"/>
      <c r="F188" s="49">
        <f>'для проверки'!E188</f>
        <v>0</v>
      </c>
      <c r="G188" s="19" t="e">
        <f>A188-Лист1!A188</f>
        <v>#VALUE!</v>
      </c>
    </row>
    <row r="189" spans="1:7" ht="11.25">
      <c r="A189" s="40">
        <f>A187+1</f>
        <v>124</v>
      </c>
      <c r="B189" s="22" t="s">
        <v>92</v>
      </c>
      <c r="C189" s="23" t="s">
        <v>33</v>
      </c>
      <c r="D189" s="81">
        <v>425</v>
      </c>
      <c r="F189" s="49">
        <f>'для проверки'!E189</f>
        <v>0</v>
      </c>
      <c r="G189" s="19">
        <f>A189-Лист1!A189</f>
        <v>0</v>
      </c>
    </row>
    <row r="190" spans="1:7" ht="11.25">
      <c r="A190" s="146" t="s">
        <v>899</v>
      </c>
      <c r="B190" s="147"/>
      <c r="C190" s="147"/>
      <c r="D190" s="150"/>
      <c r="F190" s="49">
        <f>'для проверки'!E190</f>
        <v>0</v>
      </c>
      <c r="G190" s="19" t="e">
        <f>A190-Лист1!A190</f>
        <v>#VALUE!</v>
      </c>
    </row>
    <row r="191" spans="1:7" ht="22.5">
      <c r="A191" s="40">
        <f>A189+1</f>
        <v>125</v>
      </c>
      <c r="B191" s="22" t="s">
        <v>93</v>
      </c>
      <c r="C191" s="23" t="s">
        <v>33</v>
      </c>
      <c r="D191" s="81">
        <v>1500</v>
      </c>
      <c r="F191" s="49">
        <f>'для проверки'!E191</f>
        <v>0</v>
      </c>
      <c r="G191" s="19">
        <f>A191-Лист1!A191</f>
        <v>0</v>
      </c>
    </row>
    <row r="192" spans="1:7" ht="11.25">
      <c r="A192" s="40">
        <f>A191+1</f>
        <v>126</v>
      </c>
      <c r="B192" s="22" t="s">
        <v>94</v>
      </c>
      <c r="C192" s="23" t="s">
        <v>33</v>
      </c>
      <c r="D192" s="81">
        <v>460</v>
      </c>
      <c r="F192" s="49">
        <f>'для проверки'!E192</f>
        <v>0</v>
      </c>
      <c r="G192" s="19">
        <f>A192-Лист1!A192</f>
        <v>0</v>
      </c>
    </row>
    <row r="193" spans="1:7" ht="11.25">
      <c r="A193" s="40">
        <f>A192+1</f>
        <v>127</v>
      </c>
      <c r="B193" s="22" t="s">
        <v>95</v>
      </c>
      <c r="C193" s="23" t="s">
        <v>33</v>
      </c>
      <c r="D193" s="81">
        <v>275</v>
      </c>
      <c r="F193" s="49">
        <f>'для проверки'!E193</f>
        <v>0</v>
      </c>
      <c r="G193" s="19">
        <f>A193-Лист1!A193</f>
        <v>0</v>
      </c>
    </row>
    <row r="194" spans="1:7" ht="11.25">
      <c r="A194" s="40">
        <f>A193+1</f>
        <v>128</v>
      </c>
      <c r="B194" s="22" t="s">
        <v>96</v>
      </c>
      <c r="C194" s="23" t="s">
        <v>33</v>
      </c>
      <c r="D194" s="81">
        <v>54</v>
      </c>
      <c r="F194" s="49">
        <f>'для проверки'!E194</f>
        <v>0</v>
      </c>
      <c r="G194" s="19">
        <f>A194-Лист1!A194</f>
        <v>0</v>
      </c>
    </row>
    <row r="195" spans="1:7" ht="11.25">
      <c r="A195" s="40">
        <f>A194+1</f>
        <v>129</v>
      </c>
      <c r="B195" s="22" t="s">
        <v>97</v>
      </c>
      <c r="C195" s="23" t="s">
        <v>33</v>
      </c>
      <c r="D195" s="81">
        <v>21</v>
      </c>
      <c r="F195" s="49">
        <f>'для проверки'!E195</f>
        <v>0</v>
      </c>
      <c r="G195" s="19">
        <f>A195-Лист1!A195</f>
        <v>0</v>
      </c>
    </row>
    <row r="196" spans="1:7" ht="11.25">
      <c r="A196" s="146" t="s">
        <v>900</v>
      </c>
      <c r="B196" s="147"/>
      <c r="C196" s="147"/>
      <c r="D196" s="150"/>
      <c r="F196" s="49">
        <f>'для проверки'!E196</f>
        <v>0</v>
      </c>
      <c r="G196" s="19" t="e">
        <f>A196-Лист1!A196</f>
        <v>#VALUE!</v>
      </c>
    </row>
    <row r="197" spans="1:7" ht="11.25">
      <c r="A197" s="40">
        <f>A195+1</f>
        <v>130</v>
      </c>
      <c r="B197" s="22" t="s">
        <v>98</v>
      </c>
      <c r="C197" s="23" t="s">
        <v>33</v>
      </c>
      <c r="D197" s="81">
        <v>129</v>
      </c>
      <c r="F197" s="49">
        <f>'для проверки'!E197</f>
        <v>0</v>
      </c>
      <c r="G197" s="19">
        <f>A197-Лист1!A197</f>
        <v>0</v>
      </c>
    </row>
    <row r="198" spans="1:7" ht="11.25">
      <c r="A198" s="120" t="s">
        <v>521</v>
      </c>
      <c r="B198" s="121"/>
      <c r="C198" s="121"/>
      <c r="D198" s="122"/>
      <c r="F198" s="49">
        <f>'для проверки'!E198</f>
        <v>0</v>
      </c>
      <c r="G198" s="19" t="e">
        <f>A198-Лист1!A198</f>
        <v>#VALUE!</v>
      </c>
    </row>
    <row r="199" spans="1:7" ht="11.25">
      <c r="A199" s="126" t="s">
        <v>910</v>
      </c>
      <c r="B199" s="127"/>
      <c r="C199" s="127"/>
      <c r="D199" s="129"/>
      <c r="F199" s="49">
        <f>'для проверки'!E199</f>
        <v>0</v>
      </c>
      <c r="G199" s="19" t="e">
        <f>A199-Лист1!A199</f>
        <v>#VALUE!</v>
      </c>
    </row>
    <row r="200" spans="1:7" ht="11.25">
      <c r="A200" s="40">
        <f>A197+1</f>
        <v>131</v>
      </c>
      <c r="B200" s="22" t="s">
        <v>911</v>
      </c>
      <c r="C200" s="23"/>
      <c r="D200" s="23"/>
      <c r="F200" s="49">
        <f>'для проверки'!E200</f>
        <v>0</v>
      </c>
      <c r="G200" s="19">
        <f>A200-Лист1!A200</f>
        <v>0</v>
      </c>
    </row>
    <row r="201" spans="1:7" ht="12" thickBot="1">
      <c r="A201" s="41">
        <f>A200+0.1</f>
        <v>131.1</v>
      </c>
      <c r="B201" s="80" t="s">
        <v>901</v>
      </c>
      <c r="C201" s="23" t="s">
        <v>51</v>
      </c>
      <c r="D201" s="81">
        <v>112</v>
      </c>
      <c r="E201" s="79">
        <f>A201</f>
        <v>131.1</v>
      </c>
      <c r="F201" s="49">
        <f>'для проверки'!E201</f>
        <v>131.1</v>
      </c>
      <c r="G201" s="19" t="e">
        <f>A201-Лист1!A201</f>
        <v>#VALUE!</v>
      </c>
    </row>
    <row r="202" spans="1:7" ht="12" thickBot="1">
      <c r="A202" s="41">
        <f>A201+0.1</f>
        <v>131.2</v>
      </c>
      <c r="B202" s="80" t="s">
        <v>902</v>
      </c>
      <c r="C202" s="23" t="s">
        <v>51</v>
      </c>
      <c r="D202" s="81">
        <v>145</v>
      </c>
      <c r="E202" s="79">
        <f>A202</f>
        <v>131.2</v>
      </c>
      <c r="F202" s="49">
        <f>'для проверки'!E202</f>
        <v>131.2</v>
      </c>
      <c r="G202" s="19" t="e">
        <f>A202-Лист1!A202</f>
        <v>#VALUE!</v>
      </c>
    </row>
    <row r="203" spans="1:7" ht="11.25">
      <c r="A203" s="84">
        <f>A200+1</f>
        <v>132</v>
      </c>
      <c r="B203" s="22" t="s">
        <v>912</v>
      </c>
      <c r="C203" s="23"/>
      <c r="D203" s="23"/>
      <c r="F203" s="49">
        <f>'для проверки'!E203</f>
        <v>0</v>
      </c>
      <c r="G203" s="19">
        <f>A203-Лист1!A203</f>
        <v>0</v>
      </c>
    </row>
    <row r="204" spans="1:7" ht="11.25">
      <c r="A204" s="41">
        <f>A203+0.1</f>
        <v>132.1</v>
      </c>
      <c r="B204" s="22" t="s">
        <v>913</v>
      </c>
      <c r="C204" s="23" t="s">
        <v>51</v>
      </c>
      <c r="D204" s="81">
        <v>75</v>
      </c>
      <c r="E204" s="79">
        <f>A204</f>
        <v>132.1</v>
      </c>
      <c r="F204" s="49">
        <f>'для проверки'!E204</f>
        <v>132.1</v>
      </c>
      <c r="G204" s="19" t="e">
        <f>A204-Лист1!A204</f>
        <v>#VALUE!</v>
      </c>
    </row>
    <row r="205" spans="1:7" ht="11.25">
      <c r="A205" s="41">
        <f>A204+0.1</f>
        <v>132.2</v>
      </c>
      <c r="B205" s="22" t="s">
        <v>914</v>
      </c>
      <c r="C205" s="23" t="s">
        <v>51</v>
      </c>
      <c r="D205" s="81">
        <v>91</v>
      </c>
      <c r="E205" s="79">
        <f>A205</f>
        <v>132.2</v>
      </c>
      <c r="F205" s="49">
        <f>'для проверки'!E205</f>
        <v>132.2</v>
      </c>
      <c r="G205" s="19" t="e">
        <f>A205-Лист1!A205</f>
        <v>#VALUE!</v>
      </c>
    </row>
    <row r="206" spans="1:7" ht="22.5">
      <c r="A206" s="40">
        <f>A203+1</f>
        <v>133</v>
      </c>
      <c r="B206" s="22" t="s">
        <v>524</v>
      </c>
      <c r="C206" s="23"/>
      <c r="D206" s="23"/>
      <c r="F206" s="49">
        <f>'для проверки'!E206</f>
        <v>0</v>
      </c>
      <c r="G206" s="19">
        <f>A206-Лист1!A206</f>
        <v>0</v>
      </c>
    </row>
    <row r="207" spans="1:7" ht="11.25">
      <c r="A207" s="41">
        <f>A206+0.1</f>
        <v>133.1</v>
      </c>
      <c r="B207" s="22" t="s">
        <v>171</v>
      </c>
      <c r="C207" s="23" t="s">
        <v>56</v>
      </c>
      <c r="D207" s="81">
        <v>1070</v>
      </c>
      <c r="E207" s="79">
        <f>A207</f>
        <v>133.1</v>
      </c>
      <c r="F207" s="49">
        <f>'для проверки'!E207</f>
        <v>133.1</v>
      </c>
      <c r="G207" s="19" t="e">
        <f>A207-Лист1!A207</f>
        <v>#VALUE!</v>
      </c>
    </row>
    <row r="208" spans="1:7" ht="11.25">
      <c r="A208" s="41">
        <f>A207+0.1</f>
        <v>133.2</v>
      </c>
      <c r="B208" s="22" t="s">
        <v>179</v>
      </c>
      <c r="C208" s="23" t="s">
        <v>56</v>
      </c>
      <c r="D208" s="81">
        <v>568</v>
      </c>
      <c r="E208" s="79">
        <f>A208</f>
        <v>133.2</v>
      </c>
      <c r="F208" s="49">
        <f>'для проверки'!E208</f>
        <v>133.2</v>
      </c>
      <c r="G208" s="19" t="e">
        <f>A208-Лист1!A208</f>
        <v>#VALUE!</v>
      </c>
    </row>
    <row r="209" spans="1:7" ht="22.5">
      <c r="A209" s="40">
        <f>A206+1</f>
        <v>134</v>
      </c>
      <c r="B209" s="22" t="s">
        <v>525</v>
      </c>
      <c r="C209" s="23" t="s">
        <v>56</v>
      </c>
      <c r="D209" s="81">
        <v>535</v>
      </c>
      <c r="F209" s="49">
        <f>'для проверки'!E209</f>
        <v>0</v>
      </c>
      <c r="G209" s="19">
        <f>A209-Лист1!A209</f>
        <v>0</v>
      </c>
    </row>
    <row r="210" spans="1:7" ht="22.5">
      <c r="A210" s="40">
        <f aca="true" t="shared" si="3" ref="A210:A230">A209+1</f>
        <v>135</v>
      </c>
      <c r="B210" s="22" t="s">
        <v>30</v>
      </c>
      <c r="C210" s="23" t="s">
        <v>56</v>
      </c>
      <c r="D210" s="81">
        <v>525</v>
      </c>
      <c r="F210" s="49">
        <f>'для проверки'!E210</f>
        <v>0</v>
      </c>
      <c r="G210" s="19">
        <f>A210-Лист1!A210</f>
        <v>0</v>
      </c>
    </row>
    <row r="211" spans="1:7" ht="11.25">
      <c r="A211" s="40">
        <f t="shared" si="3"/>
        <v>136</v>
      </c>
      <c r="B211" s="22" t="s">
        <v>184</v>
      </c>
      <c r="C211" s="23" t="s">
        <v>33</v>
      </c>
      <c r="D211" s="81">
        <v>3954</v>
      </c>
      <c r="F211" s="49">
        <f>'для проверки'!E211</f>
        <v>0</v>
      </c>
      <c r="G211" s="19">
        <f>A211-Лист1!A211</f>
        <v>0</v>
      </c>
    </row>
    <row r="212" spans="1:7" ht="22.5">
      <c r="A212" s="40">
        <f t="shared" si="3"/>
        <v>137</v>
      </c>
      <c r="B212" s="22" t="s">
        <v>185</v>
      </c>
      <c r="C212" s="23" t="s">
        <v>33</v>
      </c>
      <c r="D212" s="81">
        <v>660</v>
      </c>
      <c r="F212" s="49">
        <f>'для проверки'!E212</f>
        <v>0</v>
      </c>
      <c r="G212" s="19">
        <f>A212-Лист1!A212</f>
        <v>0</v>
      </c>
    </row>
    <row r="213" spans="1:7" ht="22.5">
      <c r="A213" s="40">
        <f t="shared" si="3"/>
        <v>138</v>
      </c>
      <c r="B213" s="22" t="s">
        <v>903</v>
      </c>
      <c r="C213" s="23" t="s">
        <v>99</v>
      </c>
      <c r="D213" s="81">
        <v>16</v>
      </c>
      <c r="F213" s="49">
        <f>'для проверки'!E213</f>
        <v>0</v>
      </c>
      <c r="G213" s="19">
        <f>A213-Лист1!A213</f>
        <v>0</v>
      </c>
    </row>
    <row r="214" spans="1:7" ht="22.5">
      <c r="A214" s="40">
        <f>A213+1</f>
        <v>139</v>
      </c>
      <c r="B214" s="22" t="s">
        <v>100</v>
      </c>
      <c r="C214" s="23" t="s">
        <v>99</v>
      </c>
      <c r="D214" s="81">
        <v>21</v>
      </c>
      <c r="F214" s="49">
        <f>'для проверки'!E214</f>
        <v>0</v>
      </c>
      <c r="G214" s="19">
        <f>A214-Лист1!A214</f>
        <v>0</v>
      </c>
    </row>
    <row r="215" spans="1:7" ht="11.25">
      <c r="A215" s="146" t="s">
        <v>904</v>
      </c>
      <c r="B215" s="147"/>
      <c r="C215" s="147"/>
      <c r="D215" s="150"/>
      <c r="F215" s="49">
        <f>'для проверки'!E215</f>
        <v>0</v>
      </c>
      <c r="G215" s="19" t="e">
        <f>A215-Лист1!A215</f>
        <v>#VALUE!</v>
      </c>
    </row>
    <row r="216" spans="1:7" ht="11.25">
      <c r="A216" s="40">
        <f>A214+1</f>
        <v>140</v>
      </c>
      <c r="B216" s="22" t="s">
        <v>905</v>
      </c>
      <c r="C216" s="23" t="s">
        <v>99</v>
      </c>
      <c r="D216" s="81">
        <v>62</v>
      </c>
      <c r="F216" s="49">
        <f>'для проверки'!E216</f>
        <v>0</v>
      </c>
      <c r="G216" s="19">
        <f>A216-Лист1!A216</f>
        <v>0</v>
      </c>
    </row>
    <row r="217" spans="1:7" ht="11.25">
      <c r="A217" s="40">
        <f t="shared" si="3"/>
        <v>141</v>
      </c>
      <c r="B217" s="22" t="s">
        <v>906</v>
      </c>
      <c r="C217" s="23" t="s">
        <v>101</v>
      </c>
      <c r="D217" s="81">
        <v>60</v>
      </c>
      <c r="F217" s="49">
        <f>'для проверки'!E217</f>
        <v>0</v>
      </c>
      <c r="G217" s="19">
        <f>A217-Лист1!A217</f>
        <v>0</v>
      </c>
    </row>
    <row r="218" spans="1:7" ht="22.5">
      <c r="A218" s="40">
        <f>A217+1</f>
        <v>142</v>
      </c>
      <c r="B218" s="22" t="s">
        <v>31</v>
      </c>
      <c r="C218" s="23" t="s">
        <v>56</v>
      </c>
      <c r="D218" s="81">
        <v>428</v>
      </c>
      <c r="F218" s="49">
        <f>'для проверки'!E218</f>
        <v>0</v>
      </c>
      <c r="G218" s="19">
        <f>A218-Лист1!A218</f>
        <v>0</v>
      </c>
    </row>
    <row r="219" spans="1:7" ht="22.5">
      <c r="A219" s="40">
        <f>A218+1</f>
        <v>143</v>
      </c>
      <c r="B219" s="22" t="s">
        <v>102</v>
      </c>
      <c r="C219" s="23" t="s">
        <v>56</v>
      </c>
      <c r="D219" s="81">
        <v>500</v>
      </c>
      <c r="F219" s="49">
        <f>'для проверки'!E219</f>
        <v>0</v>
      </c>
      <c r="G219" s="19">
        <f>A219-Лист1!A219</f>
        <v>0</v>
      </c>
    </row>
    <row r="220" spans="1:7" ht="11.25">
      <c r="A220" s="40">
        <f t="shared" si="3"/>
        <v>144</v>
      </c>
      <c r="B220" s="22" t="s">
        <v>103</v>
      </c>
      <c r="C220" s="23" t="s">
        <v>51</v>
      </c>
      <c r="D220" s="81">
        <v>142</v>
      </c>
      <c r="F220" s="49">
        <f>'для проверки'!E220</f>
        <v>0</v>
      </c>
      <c r="G220" s="19">
        <f>A220-Лист1!A220</f>
        <v>0</v>
      </c>
    </row>
    <row r="221" spans="1:7" ht="22.5">
      <c r="A221" s="40">
        <f t="shared" si="3"/>
        <v>145</v>
      </c>
      <c r="B221" s="22" t="s">
        <v>104</v>
      </c>
      <c r="C221" s="23" t="s">
        <v>56</v>
      </c>
      <c r="D221" s="81">
        <v>1183</v>
      </c>
      <c r="F221" s="49">
        <f>'для проверки'!E221</f>
        <v>0</v>
      </c>
      <c r="G221" s="19">
        <f>A221-Лист1!A221</f>
        <v>0</v>
      </c>
    </row>
    <row r="222" spans="1:7" ht="11.25">
      <c r="A222" s="40">
        <f t="shared" si="3"/>
        <v>146</v>
      </c>
      <c r="B222" s="22" t="s">
        <v>108</v>
      </c>
      <c r="C222" s="23" t="s">
        <v>107</v>
      </c>
      <c r="D222" s="81">
        <v>80</v>
      </c>
      <c r="F222" s="49">
        <f>'для проверки'!E222</f>
        <v>0</v>
      </c>
      <c r="G222" s="19">
        <f>A222-Лист1!A222</f>
        <v>0</v>
      </c>
    </row>
    <row r="223" spans="1:7" ht="11.25">
      <c r="A223" s="146" t="s">
        <v>907</v>
      </c>
      <c r="B223" s="147"/>
      <c r="C223" s="147"/>
      <c r="D223" s="150"/>
      <c r="F223" s="49">
        <f>'для проверки'!E223</f>
        <v>0</v>
      </c>
      <c r="G223" s="19" t="e">
        <f>A223-Лист1!A223</f>
        <v>#VALUE!</v>
      </c>
    </row>
    <row r="224" spans="1:7" ht="22.5">
      <c r="A224" s="40">
        <f>A222+1</f>
        <v>147</v>
      </c>
      <c r="B224" s="22" t="s">
        <v>105</v>
      </c>
      <c r="C224" s="23" t="s">
        <v>33</v>
      </c>
      <c r="D224" s="81">
        <v>752</v>
      </c>
      <c r="F224" s="49">
        <f>'для проверки'!E224</f>
        <v>0</v>
      </c>
      <c r="G224" s="19">
        <f>A224-Лист1!A224</f>
        <v>0</v>
      </c>
    </row>
    <row r="225" spans="1:7" ht="22.5">
      <c r="A225" s="40">
        <f t="shared" si="3"/>
        <v>148</v>
      </c>
      <c r="B225" s="22" t="s">
        <v>105</v>
      </c>
      <c r="C225" s="23" t="s">
        <v>34</v>
      </c>
      <c r="D225" s="81">
        <v>1128</v>
      </c>
      <c r="F225" s="49">
        <f>'для проверки'!E225</f>
        <v>0</v>
      </c>
      <c r="G225" s="19">
        <f>A225-Лист1!A225</f>
        <v>0</v>
      </c>
    </row>
    <row r="226" spans="1:7" ht="22.5">
      <c r="A226" s="40">
        <f t="shared" si="3"/>
        <v>149</v>
      </c>
      <c r="B226" s="22" t="s">
        <v>106</v>
      </c>
      <c r="C226" s="23" t="s">
        <v>33</v>
      </c>
      <c r="D226" s="81">
        <v>644</v>
      </c>
      <c r="F226" s="49">
        <f>'для проверки'!E226</f>
        <v>0</v>
      </c>
      <c r="G226" s="19">
        <f>A226-Лист1!A226</f>
        <v>0</v>
      </c>
    </row>
    <row r="227" spans="1:7" ht="22.5">
      <c r="A227" s="40">
        <f t="shared" si="3"/>
        <v>150</v>
      </c>
      <c r="B227" s="22" t="s">
        <v>106</v>
      </c>
      <c r="C227" s="23" t="s">
        <v>34</v>
      </c>
      <c r="D227" s="81">
        <v>966</v>
      </c>
      <c r="F227" s="49">
        <f>'для проверки'!E227</f>
        <v>0</v>
      </c>
      <c r="G227" s="19">
        <f>A227-Лист1!A227</f>
        <v>0</v>
      </c>
    </row>
    <row r="228" spans="1:7" ht="11.25">
      <c r="A228" s="126" t="s">
        <v>908</v>
      </c>
      <c r="B228" s="127"/>
      <c r="C228" s="127"/>
      <c r="D228" s="128"/>
      <c r="F228" s="49">
        <f>'для проверки'!E228</f>
        <v>0</v>
      </c>
      <c r="G228" s="19" t="e">
        <f>A228-Лист1!A228</f>
        <v>#VALUE!</v>
      </c>
    </row>
    <row r="229" spans="1:7" ht="11.25">
      <c r="A229" s="40">
        <f>A227+1</f>
        <v>151</v>
      </c>
      <c r="B229" s="22" t="s">
        <v>909</v>
      </c>
      <c r="C229" s="23" t="s">
        <v>33</v>
      </c>
      <c r="D229" s="81">
        <v>54</v>
      </c>
      <c r="F229" s="49">
        <f>'для проверки'!E229</f>
        <v>0</v>
      </c>
      <c r="G229" s="19">
        <f>A229-Лист1!A229</f>
        <v>0</v>
      </c>
    </row>
    <row r="230" spans="1:7" ht="22.5">
      <c r="A230" s="40">
        <f t="shared" si="3"/>
        <v>152</v>
      </c>
      <c r="B230" s="22" t="s">
        <v>32</v>
      </c>
      <c r="C230" s="23" t="s">
        <v>56</v>
      </c>
      <c r="D230" s="81">
        <v>432</v>
      </c>
      <c r="F230" s="49">
        <f>'для проверки'!E230</f>
        <v>0</v>
      </c>
      <c r="G230" s="19">
        <f>A230-Лист1!A230</f>
        <v>0</v>
      </c>
    </row>
    <row r="231" spans="1:7" ht="11.25">
      <c r="A231" s="120" t="s">
        <v>522</v>
      </c>
      <c r="B231" s="121"/>
      <c r="C231" s="121"/>
      <c r="D231" s="122"/>
      <c r="F231" s="49">
        <f>'для проверки'!E231</f>
        <v>0</v>
      </c>
      <c r="G231" s="19" t="e">
        <f>A231-Лист1!A231</f>
        <v>#VALUE!</v>
      </c>
    </row>
    <row r="232" spans="1:7" ht="11.25">
      <c r="A232" s="40">
        <f>A230+1</f>
        <v>153</v>
      </c>
      <c r="B232" s="57" t="s">
        <v>265</v>
      </c>
      <c r="C232" s="13" t="s">
        <v>249</v>
      </c>
      <c r="D232" s="81">
        <v>320</v>
      </c>
      <c r="F232" s="49">
        <f>'для проверки'!E232</f>
        <v>0</v>
      </c>
      <c r="G232" s="19">
        <f>A232-Лист1!A232</f>
        <v>0</v>
      </c>
    </row>
    <row r="233" spans="1:7" ht="11.25">
      <c r="A233" s="117">
        <f>A232+1</f>
        <v>154</v>
      </c>
      <c r="B233" s="93" t="s">
        <v>1310</v>
      </c>
      <c r="C233" s="78" t="s">
        <v>249</v>
      </c>
      <c r="D233" s="68">
        <v>224</v>
      </c>
      <c r="F233" s="49">
        <f>'для проверки'!E233</f>
        <v>0</v>
      </c>
      <c r="G233" s="19">
        <f>A233-Лист1!A233</f>
        <v>0</v>
      </c>
    </row>
    <row r="234" spans="1:7" ht="22.5">
      <c r="A234" s="117">
        <f aca="true" t="shared" si="4" ref="A234:A242">A233+1</f>
        <v>155</v>
      </c>
      <c r="B234" s="93" t="s">
        <v>1311</v>
      </c>
      <c r="C234" s="78" t="s">
        <v>249</v>
      </c>
      <c r="D234" s="68">
        <v>288</v>
      </c>
      <c r="F234" s="49">
        <f>'для проверки'!E234</f>
        <v>0</v>
      </c>
      <c r="G234" s="19">
        <f>A234-Лист1!A234</f>
        <v>0</v>
      </c>
    </row>
    <row r="235" spans="1:7" ht="11.25">
      <c r="A235" s="117">
        <f t="shared" si="4"/>
        <v>156</v>
      </c>
      <c r="B235" s="57" t="s">
        <v>526</v>
      </c>
      <c r="C235" s="13" t="s">
        <v>56</v>
      </c>
      <c r="D235" s="81">
        <v>1158</v>
      </c>
      <c r="F235" s="49">
        <f>'для проверки'!E235</f>
        <v>0</v>
      </c>
      <c r="G235" s="19">
        <f>A235-Лист1!A235</f>
        <v>0</v>
      </c>
    </row>
    <row r="236" spans="1:7" ht="22.5">
      <c r="A236" s="117">
        <f t="shared" si="4"/>
        <v>157</v>
      </c>
      <c r="B236" s="93" t="s">
        <v>1309</v>
      </c>
      <c r="C236" s="78" t="s">
        <v>56</v>
      </c>
      <c r="D236" s="68">
        <v>811</v>
      </c>
      <c r="F236" s="49">
        <f>'для проверки'!E236</f>
        <v>0</v>
      </c>
      <c r="G236" s="19">
        <f>A236-Лист1!A236</f>
        <v>0</v>
      </c>
    </row>
    <row r="237" spans="1:7" ht="33.75">
      <c r="A237" s="117">
        <f t="shared" si="4"/>
        <v>158</v>
      </c>
      <c r="B237" s="57" t="s">
        <v>527</v>
      </c>
      <c r="C237" s="13" t="s">
        <v>56</v>
      </c>
      <c r="D237" s="68">
        <v>1043</v>
      </c>
      <c r="F237" s="49">
        <f>'для проверки'!E237</f>
        <v>0</v>
      </c>
      <c r="G237" s="19">
        <f>A237-Лист1!A237</f>
        <v>0</v>
      </c>
    </row>
    <row r="238" spans="1:7" ht="11.25">
      <c r="A238" s="117">
        <f t="shared" si="4"/>
        <v>159</v>
      </c>
      <c r="B238" s="57" t="s">
        <v>35</v>
      </c>
      <c r="C238" s="13" t="s">
        <v>249</v>
      </c>
      <c r="D238" s="81">
        <v>160</v>
      </c>
      <c r="F238" s="49">
        <f>'для проверки'!E238</f>
        <v>0</v>
      </c>
      <c r="G238" s="19">
        <f>A238-Лист1!A238</f>
        <v>0</v>
      </c>
    </row>
    <row r="239" spans="1:7" ht="11.25">
      <c r="A239" s="117">
        <f t="shared" si="4"/>
        <v>160</v>
      </c>
      <c r="B239" s="58" t="s">
        <v>61</v>
      </c>
      <c r="C239" s="13" t="s">
        <v>62</v>
      </c>
      <c r="D239" s="81">
        <v>19</v>
      </c>
      <c r="F239" s="49">
        <f>'для проверки'!E239</f>
        <v>0</v>
      </c>
      <c r="G239" s="19">
        <f>A239-Лист1!A239</f>
        <v>0</v>
      </c>
    </row>
    <row r="240" spans="1:7" ht="11.25">
      <c r="A240" s="117">
        <f t="shared" si="4"/>
        <v>161</v>
      </c>
      <c r="B240" s="58" t="s">
        <v>36</v>
      </c>
      <c r="C240" s="13" t="s">
        <v>37</v>
      </c>
      <c r="D240" s="81">
        <v>18</v>
      </c>
      <c r="F240" s="49">
        <f>'для проверки'!E240</f>
        <v>0</v>
      </c>
      <c r="G240" s="19">
        <f>A240-Лист1!A240</f>
        <v>0</v>
      </c>
    </row>
    <row r="241" spans="1:7" ht="22.5">
      <c r="A241" s="117">
        <f t="shared" si="4"/>
        <v>162</v>
      </c>
      <c r="B241" s="58" t="s">
        <v>255</v>
      </c>
      <c r="C241" s="13" t="s">
        <v>33</v>
      </c>
      <c r="D241" s="81">
        <v>2200</v>
      </c>
      <c r="F241" s="49">
        <f>'для проверки'!E241</f>
        <v>0</v>
      </c>
      <c r="G241" s="19">
        <f>A241-Лист1!A241</f>
        <v>0</v>
      </c>
    </row>
    <row r="242" spans="1:7" ht="11.25">
      <c r="A242" s="117">
        <f t="shared" si="4"/>
        <v>163</v>
      </c>
      <c r="B242" s="58" t="s">
        <v>453</v>
      </c>
      <c r="C242" s="13" t="s">
        <v>454</v>
      </c>
      <c r="D242" s="81">
        <v>159</v>
      </c>
      <c r="F242" s="49">
        <f>'для проверки'!E242</f>
        <v>0</v>
      </c>
      <c r="G242" s="19">
        <f>A242-Лист1!A242</f>
        <v>0</v>
      </c>
    </row>
    <row r="243" spans="1:7" ht="23.25" customHeight="1">
      <c r="A243" s="13"/>
      <c r="B243" s="136" t="s">
        <v>233</v>
      </c>
      <c r="C243" s="136"/>
      <c r="D243" s="136"/>
      <c r="F243" s="49">
        <f>'для проверки'!E243</f>
        <v>0</v>
      </c>
      <c r="G243" s="19" t="e">
        <f>A243-Лист1!A243</f>
        <v>#VALUE!</v>
      </c>
    </row>
    <row r="244" spans="1:7" ht="11.25">
      <c r="A244" s="40">
        <f>A242+1</f>
        <v>164</v>
      </c>
      <c r="B244" s="22" t="s">
        <v>154</v>
      </c>
      <c r="C244" s="23" t="s">
        <v>51</v>
      </c>
      <c r="D244" s="23">
        <v>99</v>
      </c>
      <c r="F244" s="49">
        <f>'для проверки'!E244</f>
        <v>0</v>
      </c>
      <c r="G244" s="19">
        <f>A244-Лист1!A244</f>
        <v>0</v>
      </c>
    </row>
    <row r="245" spans="1:7" ht="11.25">
      <c r="A245" s="40">
        <f>A244+1</f>
        <v>165</v>
      </c>
      <c r="B245" s="22" t="s">
        <v>155</v>
      </c>
      <c r="C245" s="23" t="s">
        <v>51</v>
      </c>
      <c r="D245" s="23">
        <v>57</v>
      </c>
      <c r="F245" s="49">
        <f>'для проверки'!E245</f>
        <v>0</v>
      </c>
      <c r="G245" s="19">
        <f>A245-Лист1!A245</f>
        <v>0</v>
      </c>
    </row>
    <row r="246" spans="1:7" ht="12.75" customHeight="1">
      <c r="A246" s="40">
        <f aca="true" t="shared" si="5" ref="A246:A281">A245+1</f>
        <v>166</v>
      </c>
      <c r="B246" s="22" t="s">
        <v>187</v>
      </c>
      <c r="C246" s="23" t="s">
        <v>56</v>
      </c>
      <c r="D246" s="23">
        <v>463</v>
      </c>
      <c r="F246" s="49">
        <f>'для проверки'!E246</f>
        <v>0</v>
      </c>
      <c r="G246" s="19">
        <f>A246-Лист1!A246</f>
        <v>0</v>
      </c>
    </row>
    <row r="247" spans="1:7" ht="26.25" customHeight="1">
      <c r="A247" s="40">
        <f t="shared" si="5"/>
        <v>167</v>
      </c>
      <c r="B247" s="22" t="s">
        <v>188</v>
      </c>
      <c r="C247" s="23" t="s">
        <v>56</v>
      </c>
      <c r="D247" s="23">
        <v>259</v>
      </c>
      <c r="F247" s="49">
        <f>'для проверки'!E247</f>
        <v>0</v>
      </c>
      <c r="G247" s="19">
        <f>A247-Лист1!A247</f>
        <v>0</v>
      </c>
    </row>
    <row r="248" spans="1:7" ht="22.5" customHeight="1">
      <c r="A248" s="40">
        <f t="shared" si="5"/>
        <v>168</v>
      </c>
      <c r="B248" s="22" t="s">
        <v>183</v>
      </c>
      <c r="C248" s="23" t="s">
        <v>56</v>
      </c>
      <c r="D248" s="23">
        <v>856</v>
      </c>
      <c r="F248" s="49">
        <f>'для проверки'!E248</f>
        <v>0</v>
      </c>
      <c r="G248" s="19">
        <f>A248-Лист1!A248</f>
        <v>0</v>
      </c>
    </row>
    <row r="249" spans="1:7" ht="22.5">
      <c r="A249" s="40">
        <f t="shared" si="5"/>
        <v>169</v>
      </c>
      <c r="B249" s="22" t="s">
        <v>513</v>
      </c>
      <c r="C249" s="23" t="s">
        <v>56</v>
      </c>
      <c r="D249" s="23">
        <v>456</v>
      </c>
      <c r="F249" s="49">
        <f>'для проверки'!E249</f>
        <v>0</v>
      </c>
      <c r="G249" s="19">
        <f>A249-Лист1!A249</f>
        <v>0</v>
      </c>
    </row>
    <row r="250" spans="1:7" ht="11.25">
      <c r="A250" s="40">
        <f t="shared" si="5"/>
        <v>170</v>
      </c>
      <c r="B250" s="22" t="s">
        <v>189</v>
      </c>
      <c r="C250" s="23" t="s">
        <v>51</v>
      </c>
      <c r="D250" s="23">
        <v>90</v>
      </c>
      <c r="F250" s="49">
        <f>'для проверки'!E250</f>
        <v>0</v>
      </c>
      <c r="G250" s="19">
        <f>A250-Лист1!A250</f>
        <v>0</v>
      </c>
    </row>
    <row r="251" spans="1:7" ht="11.25">
      <c r="A251" s="40">
        <f t="shared" si="5"/>
        <v>171</v>
      </c>
      <c r="B251" s="22" t="s">
        <v>190</v>
      </c>
      <c r="C251" s="23" t="s">
        <v>51</v>
      </c>
      <c r="D251" s="23">
        <v>50</v>
      </c>
      <c r="F251" s="49">
        <f>'для проверки'!E251</f>
        <v>0</v>
      </c>
      <c r="G251" s="19">
        <f>A251-Лист1!A251</f>
        <v>0</v>
      </c>
    </row>
    <row r="252" spans="1:7" ht="21" customHeight="1">
      <c r="A252" s="40">
        <f t="shared" si="5"/>
        <v>172</v>
      </c>
      <c r="B252" s="22" t="s">
        <v>191</v>
      </c>
      <c r="C252" s="23" t="s">
        <v>56</v>
      </c>
      <c r="D252" s="23">
        <v>423</v>
      </c>
      <c r="F252" s="49">
        <f>'для проверки'!E252</f>
        <v>0</v>
      </c>
      <c r="G252" s="19">
        <f>A252-Лист1!A252</f>
        <v>0</v>
      </c>
    </row>
    <row r="253" spans="1:7" ht="22.5">
      <c r="A253" s="40">
        <f t="shared" si="5"/>
        <v>173</v>
      </c>
      <c r="B253" s="22" t="s">
        <v>192</v>
      </c>
      <c r="C253" s="23" t="s">
        <v>56</v>
      </c>
      <c r="D253" s="23">
        <v>187</v>
      </c>
      <c r="F253" s="49">
        <f>'для проверки'!E253</f>
        <v>0</v>
      </c>
      <c r="G253" s="19">
        <f>A253-Лист1!A253</f>
        <v>0</v>
      </c>
    </row>
    <row r="254" spans="1:7" ht="22.5">
      <c r="A254" s="40">
        <f t="shared" si="5"/>
        <v>174</v>
      </c>
      <c r="B254" s="22" t="s">
        <v>193</v>
      </c>
      <c r="C254" s="23" t="s">
        <v>56</v>
      </c>
      <c r="D254" s="23">
        <v>792</v>
      </c>
      <c r="F254" s="49">
        <f>'для проверки'!E254</f>
        <v>0</v>
      </c>
      <c r="G254" s="19">
        <f>A254-Лист1!A254</f>
        <v>0</v>
      </c>
    </row>
    <row r="255" spans="1:7" ht="22.5">
      <c r="A255" s="40">
        <f t="shared" si="5"/>
        <v>175</v>
      </c>
      <c r="B255" s="22" t="s">
        <v>194</v>
      </c>
      <c r="C255" s="23" t="s">
        <v>56</v>
      </c>
      <c r="D255" s="23">
        <v>330</v>
      </c>
      <c r="F255" s="49">
        <f>'для проверки'!E255</f>
        <v>0</v>
      </c>
      <c r="G255" s="19">
        <f>A255-Лист1!A255</f>
        <v>0</v>
      </c>
    </row>
    <row r="256" spans="1:7" ht="11.25">
      <c r="A256" s="40">
        <f t="shared" si="5"/>
        <v>176</v>
      </c>
      <c r="B256" s="22" t="s">
        <v>156</v>
      </c>
      <c r="C256" s="23" t="s">
        <v>33</v>
      </c>
      <c r="D256" s="23">
        <v>763</v>
      </c>
      <c r="F256" s="49">
        <f>'для проверки'!E256</f>
        <v>0</v>
      </c>
      <c r="G256" s="19">
        <f>A256-Лист1!A256</f>
        <v>0</v>
      </c>
    </row>
    <row r="257" spans="1:7" ht="11.25">
      <c r="A257" s="40">
        <f t="shared" si="5"/>
        <v>177</v>
      </c>
      <c r="B257" s="22" t="s">
        <v>157</v>
      </c>
      <c r="C257" s="23" t="s">
        <v>34</v>
      </c>
      <c r="D257" s="23">
        <v>992</v>
      </c>
      <c r="F257" s="49">
        <f>'для проверки'!E257</f>
        <v>0</v>
      </c>
      <c r="G257" s="19">
        <f>A257-Лист1!A257</f>
        <v>0</v>
      </c>
    </row>
    <row r="258" spans="1:7" ht="22.5">
      <c r="A258" s="40">
        <f t="shared" si="5"/>
        <v>178</v>
      </c>
      <c r="B258" s="22" t="s">
        <v>461</v>
      </c>
      <c r="C258" s="23" t="s">
        <v>33</v>
      </c>
      <c r="D258" s="23">
        <v>1490</v>
      </c>
      <c r="F258" s="49">
        <f>'для проверки'!E258</f>
        <v>0</v>
      </c>
      <c r="G258" s="19">
        <f>A258-Лист1!A258</f>
        <v>0</v>
      </c>
    </row>
    <row r="259" spans="1:7" ht="22.5">
      <c r="A259" s="40">
        <f t="shared" si="5"/>
        <v>179</v>
      </c>
      <c r="B259" s="22" t="s">
        <v>462</v>
      </c>
      <c r="C259" s="23" t="s">
        <v>34</v>
      </c>
      <c r="D259" s="23">
        <v>1810</v>
      </c>
      <c r="F259" s="49">
        <f>'для проверки'!E259</f>
        <v>0</v>
      </c>
      <c r="G259" s="19">
        <f>A259-Лист1!A259</f>
        <v>0</v>
      </c>
    </row>
    <row r="260" spans="1:7" ht="11.25">
      <c r="A260" s="40">
        <f t="shared" si="5"/>
        <v>180</v>
      </c>
      <c r="B260" s="22" t="s">
        <v>1</v>
      </c>
      <c r="C260" s="23" t="s">
        <v>33</v>
      </c>
      <c r="D260" s="23">
        <v>45</v>
      </c>
      <c r="F260" s="49">
        <f>'для проверки'!E260</f>
        <v>0</v>
      </c>
      <c r="G260" s="19">
        <f>A260-Лист1!A260</f>
        <v>0</v>
      </c>
    </row>
    <row r="261" spans="1:7" ht="11.25">
      <c r="A261" s="40">
        <f t="shared" si="5"/>
        <v>181</v>
      </c>
      <c r="B261" s="22" t="s">
        <v>121</v>
      </c>
      <c r="C261" s="23" t="s">
        <v>33</v>
      </c>
      <c r="D261" s="23">
        <v>54</v>
      </c>
      <c r="F261" s="49">
        <f>'для проверки'!E261</f>
        <v>0</v>
      </c>
      <c r="G261" s="19">
        <f>A261-Лист1!A261</f>
        <v>0</v>
      </c>
    </row>
    <row r="262" spans="1:7" ht="11.25">
      <c r="A262" s="40">
        <f t="shared" si="5"/>
        <v>182</v>
      </c>
      <c r="B262" s="22" t="s">
        <v>122</v>
      </c>
      <c r="C262" s="23" t="s">
        <v>33</v>
      </c>
      <c r="D262" s="23">
        <v>110</v>
      </c>
      <c r="F262" s="49">
        <f>'для проверки'!E262</f>
        <v>0</v>
      </c>
      <c r="G262" s="19">
        <f>A262-Лист1!A262</f>
        <v>0</v>
      </c>
    </row>
    <row r="263" spans="1:7" ht="22.5">
      <c r="A263" s="40">
        <f t="shared" si="5"/>
        <v>183</v>
      </c>
      <c r="B263" s="22" t="s">
        <v>123</v>
      </c>
      <c r="C263" s="23" t="s">
        <v>33</v>
      </c>
      <c r="D263" s="23">
        <v>153</v>
      </c>
      <c r="F263" s="49">
        <f>'для проверки'!E263</f>
        <v>0</v>
      </c>
      <c r="G263" s="19">
        <f>A263-Лист1!A263</f>
        <v>0</v>
      </c>
    </row>
    <row r="264" spans="1:7" ht="11.25">
      <c r="A264" s="40">
        <f t="shared" si="5"/>
        <v>184</v>
      </c>
      <c r="B264" s="22" t="s">
        <v>158</v>
      </c>
      <c r="C264" s="23" t="s">
        <v>33</v>
      </c>
      <c r="D264" s="23">
        <v>15</v>
      </c>
      <c r="F264" s="49">
        <f>'для проверки'!E264</f>
        <v>0</v>
      </c>
      <c r="G264" s="19">
        <f>A264-Лист1!A264</f>
        <v>0</v>
      </c>
    </row>
    <row r="265" spans="1:7" ht="22.5">
      <c r="A265" s="40">
        <f t="shared" si="5"/>
        <v>185</v>
      </c>
      <c r="B265" s="22" t="s">
        <v>124</v>
      </c>
      <c r="C265" s="23" t="s">
        <v>33</v>
      </c>
      <c r="D265" s="23">
        <v>680</v>
      </c>
      <c r="F265" s="49">
        <f>'для проверки'!E265</f>
        <v>0</v>
      </c>
      <c r="G265" s="19">
        <f>A265-Лист1!A265</f>
        <v>0</v>
      </c>
    </row>
    <row r="266" spans="1:7" ht="22.5">
      <c r="A266" s="40">
        <f t="shared" si="5"/>
        <v>186</v>
      </c>
      <c r="B266" s="22" t="s">
        <v>125</v>
      </c>
      <c r="C266" s="23" t="s">
        <v>33</v>
      </c>
      <c r="D266" s="23">
        <v>340</v>
      </c>
      <c r="F266" s="49">
        <f>'для проверки'!E266</f>
        <v>0</v>
      </c>
      <c r="G266" s="19">
        <f>A266-Лист1!A266</f>
        <v>0</v>
      </c>
    </row>
    <row r="267" spans="1:7" ht="11.25">
      <c r="A267" s="40">
        <f t="shared" si="5"/>
        <v>187</v>
      </c>
      <c r="B267" s="22" t="s">
        <v>159</v>
      </c>
      <c r="C267" s="23" t="s">
        <v>33</v>
      </c>
      <c r="D267" s="23">
        <v>122</v>
      </c>
      <c r="F267" s="49">
        <f>'для проверки'!E267</f>
        <v>0</v>
      </c>
      <c r="G267" s="19">
        <f>A267-Лист1!A267</f>
        <v>0</v>
      </c>
    </row>
    <row r="268" spans="1:7" ht="11.25">
      <c r="A268" s="40">
        <f t="shared" si="5"/>
        <v>188</v>
      </c>
      <c r="B268" s="22" t="s">
        <v>126</v>
      </c>
      <c r="C268" s="23" t="s">
        <v>33</v>
      </c>
      <c r="D268" s="23">
        <v>69</v>
      </c>
      <c r="F268" s="49">
        <f>'для проверки'!E268</f>
        <v>0</v>
      </c>
      <c r="G268" s="19">
        <f>A268-Лист1!A268</f>
        <v>0</v>
      </c>
    </row>
    <row r="269" spans="1:7" ht="22.5">
      <c r="A269" s="40">
        <f t="shared" si="5"/>
        <v>189</v>
      </c>
      <c r="B269" s="22" t="s">
        <v>195</v>
      </c>
      <c r="C269" s="23" t="s">
        <v>33</v>
      </c>
      <c r="D269" s="23">
        <v>183</v>
      </c>
      <c r="F269" s="49">
        <f>'для проверки'!E269</f>
        <v>0</v>
      </c>
      <c r="G269" s="19">
        <f>A269-Лист1!A269</f>
        <v>0</v>
      </c>
    </row>
    <row r="270" spans="1:7" ht="22.5">
      <c r="A270" s="40">
        <f t="shared" si="5"/>
        <v>190</v>
      </c>
      <c r="B270" s="22" t="s">
        <v>196</v>
      </c>
      <c r="C270" s="23" t="s">
        <v>33</v>
      </c>
      <c r="D270" s="23">
        <v>158</v>
      </c>
      <c r="F270" s="49">
        <f>'для проверки'!E270</f>
        <v>0</v>
      </c>
      <c r="G270" s="19">
        <f>A270-Лист1!A270</f>
        <v>0</v>
      </c>
    </row>
    <row r="271" spans="1:7" ht="22.5">
      <c r="A271" s="40">
        <f t="shared" si="5"/>
        <v>191</v>
      </c>
      <c r="B271" s="22" t="s">
        <v>257</v>
      </c>
      <c r="C271" s="23" t="s">
        <v>29</v>
      </c>
      <c r="D271" s="23">
        <v>508</v>
      </c>
      <c r="F271" s="49">
        <f>'для проверки'!E271</f>
        <v>0</v>
      </c>
      <c r="G271" s="19">
        <f>A271-Лист1!A271</f>
        <v>0</v>
      </c>
    </row>
    <row r="272" spans="1:7" ht="22.5">
      <c r="A272" s="40">
        <f t="shared" si="5"/>
        <v>192</v>
      </c>
      <c r="B272" s="22" t="s">
        <v>258</v>
      </c>
      <c r="C272" s="23" t="s">
        <v>29</v>
      </c>
      <c r="D272" s="23">
        <v>763</v>
      </c>
      <c r="F272" s="49">
        <f>'для проверки'!E272</f>
        <v>0</v>
      </c>
      <c r="G272" s="19">
        <f>A272-Лист1!A272</f>
        <v>0</v>
      </c>
    </row>
    <row r="273" spans="1:7" ht="22.5">
      <c r="A273" s="40">
        <f t="shared" si="5"/>
        <v>193</v>
      </c>
      <c r="B273" s="22" t="s">
        <v>259</v>
      </c>
      <c r="C273" s="23" t="s">
        <v>29</v>
      </c>
      <c r="D273" s="23">
        <v>625</v>
      </c>
      <c r="F273" s="49">
        <f>'для проверки'!E273</f>
        <v>0</v>
      </c>
      <c r="G273" s="19">
        <f>A273-Лист1!A273</f>
        <v>0</v>
      </c>
    </row>
    <row r="274" spans="1:7" ht="22.5">
      <c r="A274" s="40">
        <f t="shared" si="5"/>
        <v>194</v>
      </c>
      <c r="B274" s="22" t="s">
        <v>260</v>
      </c>
      <c r="C274" s="25" t="s">
        <v>29</v>
      </c>
      <c r="D274" s="23">
        <v>549</v>
      </c>
      <c r="F274" s="49">
        <f>'для проверки'!E274</f>
        <v>0</v>
      </c>
      <c r="G274" s="19">
        <f>A274-Лист1!A274</f>
        <v>0</v>
      </c>
    </row>
    <row r="275" spans="1:7" ht="22.5">
      <c r="A275" s="40">
        <f t="shared" si="5"/>
        <v>195</v>
      </c>
      <c r="B275" s="22" t="s">
        <v>261</v>
      </c>
      <c r="C275" s="25" t="s">
        <v>29</v>
      </c>
      <c r="D275" s="23">
        <v>1158</v>
      </c>
      <c r="F275" s="49">
        <f>'для проверки'!E275</f>
        <v>0</v>
      </c>
      <c r="G275" s="19">
        <f>A275-Лист1!A275</f>
        <v>0</v>
      </c>
    </row>
    <row r="276" spans="1:7" ht="11.25">
      <c r="A276" s="40">
        <f t="shared" si="5"/>
        <v>196</v>
      </c>
      <c r="B276" s="22" t="s">
        <v>49</v>
      </c>
      <c r="C276" s="25" t="s">
        <v>50</v>
      </c>
      <c r="D276" s="23">
        <v>43</v>
      </c>
      <c r="F276" s="49">
        <f>'для проверки'!E276</f>
        <v>0</v>
      </c>
      <c r="G276" s="19">
        <f>A276-Лист1!A276</f>
        <v>0</v>
      </c>
    </row>
    <row r="277" spans="1:7" ht="11.25">
      <c r="A277" s="40">
        <f t="shared" si="5"/>
        <v>197</v>
      </c>
      <c r="B277" s="22" t="s">
        <v>262</v>
      </c>
      <c r="C277" s="24" t="s">
        <v>33</v>
      </c>
      <c r="D277" s="23">
        <v>244</v>
      </c>
      <c r="F277" s="49">
        <f>'для проверки'!E277</f>
        <v>0</v>
      </c>
      <c r="G277" s="19">
        <f>A277-Лист1!A277</f>
        <v>0</v>
      </c>
    </row>
    <row r="278" spans="1:7" ht="22.5">
      <c r="A278" s="40">
        <f t="shared" si="5"/>
        <v>198</v>
      </c>
      <c r="B278" s="22" t="s">
        <v>160</v>
      </c>
      <c r="C278" s="24" t="s">
        <v>161</v>
      </c>
      <c r="D278" s="23">
        <v>81</v>
      </c>
      <c r="F278" s="49">
        <f>'для проверки'!E278</f>
        <v>0</v>
      </c>
      <c r="G278" s="19">
        <f>A278-Лист1!A278</f>
        <v>0</v>
      </c>
    </row>
    <row r="279" spans="1:7" ht="11.25">
      <c r="A279" s="40">
        <f t="shared" si="5"/>
        <v>199</v>
      </c>
      <c r="B279" s="22" t="s">
        <v>162</v>
      </c>
      <c r="C279" s="24" t="s">
        <v>161</v>
      </c>
      <c r="D279" s="23">
        <v>204</v>
      </c>
      <c r="F279" s="49">
        <f>'для проверки'!E279</f>
        <v>0</v>
      </c>
      <c r="G279" s="19">
        <f>A279-Лист1!A279</f>
        <v>0</v>
      </c>
    </row>
    <row r="280" spans="1:7" ht="11.25">
      <c r="A280" s="40">
        <f t="shared" si="5"/>
        <v>200</v>
      </c>
      <c r="B280" s="22" t="s">
        <v>163</v>
      </c>
      <c r="C280" s="24" t="s">
        <v>161</v>
      </c>
      <c r="D280" s="23">
        <v>126</v>
      </c>
      <c r="F280" s="49">
        <f>'для проверки'!E280</f>
        <v>0</v>
      </c>
      <c r="G280" s="19">
        <f>A280-Лист1!A280</f>
        <v>0</v>
      </c>
    </row>
    <row r="281" spans="1:7" ht="11.25">
      <c r="A281" s="40">
        <f t="shared" si="5"/>
        <v>201</v>
      </c>
      <c r="B281" s="22" t="s">
        <v>164</v>
      </c>
      <c r="C281" s="24" t="s">
        <v>161</v>
      </c>
      <c r="D281" s="23">
        <v>170</v>
      </c>
      <c r="F281" s="49">
        <f>'для проверки'!E281</f>
        <v>0</v>
      </c>
      <c r="G281" s="19">
        <f>A281-Лист1!A281</f>
        <v>0</v>
      </c>
    </row>
    <row r="282" spans="1:7" ht="12.75" customHeight="1">
      <c r="A282" s="138" t="s">
        <v>464</v>
      </c>
      <c r="B282" s="138"/>
      <c r="C282" s="138"/>
      <c r="D282" s="138"/>
      <c r="F282" s="49">
        <f>'для проверки'!E282</f>
        <v>0</v>
      </c>
      <c r="G282" s="19" t="e">
        <f>A282-Лист1!A282</f>
        <v>#VALUE!</v>
      </c>
    </row>
    <row r="283" spans="1:7" s="34" customFormat="1" ht="12" customHeight="1">
      <c r="A283" s="31"/>
      <c r="B283" s="14" t="s">
        <v>503</v>
      </c>
      <c r="C283" s="17"/>
      <c r="D283" s="2"/>
      <c r="F283" s="49">
        <f>'для проверки'!E283</f>
        <v>0</v>
      </c>
      <c r="G283" s="19" t="e">
        <f>A283-Лист1!A283</f>
        <v>#VALUE!</v>
      </c>
    </row>
    <row r="284" spans="1:7" s="34" customFormat="1" ht="12.75" customHeight="1">
      <c r="A284" s="38">
        <f>A281+1</f>
        <v>202</v>
      </c>
      <c r="B284" s="21" t="s">
        <v>467</v>
      </c>
      <c r="C284" s="17" t="s">
        <v>468</v>
      </c>
      <c r="D284" s="2">
        <v>42</v>
      </c>
      <c r="F284" s="49">
        <f>'для проверки'!E284</f>
        <v>0</v>
      </c>
      <c r="G284" s="19">
        <f>A284-Лист1!A284</f>
        <v>0</v>
      </c>
    </row>
    <row r="285" spans="1:7" s="34" customFormat="1" ht="12.75" customHeight="1">
      <c r="A285" s="38">
        <f>A284+1</f>
        <v>203</v>
      </c>
      <c r="B285" s="21" t="s">
        <v>469</v>
      </c>
      <c r="C285" s="17" t="s">
        <v>56</v>
      </c>
      <c r="D285" s="2">
        <v>323</v>
      </c>
      <c r="F285" s="49">
        <f>'для проверки'!E285</f>
        <v>0</v>
      </c>
      <c r="G285" s="19">
        <f>A285-Лист1!A285</f>
        <v>0</v>
      </c>
    </row>
    <row r="286" spans="1:7" s="34" customFormat="1" ht="12" customHeight="1">
      <c r="A286" s="31"/>
      <c r="B286" s="14" t="s">
        <v>504</v>
      </c>
      <c r="C286" s="17"/>
      <c r="D286" s="2"/>
      <c r="F286" s="49">
        <f>'для проверки'!E286</f>
        <v>0</v>
      </c>
      <c r="G286" s="19" t="e">
        <f>A286-Лист1!A286</f>
        <v>#VALUE!</v>
      </c>
    </row>
    <row r="287" spans="1:7" s="34" customFormat="1" ht="21.75" customHeight="1">
      <c r="A287" s="38">
        <f>A285+1</f>
        <v>204</v>
      </c>
      <c r="B287" s="21" t="s">
        <v>470</v>
      </c>
      <c r="C287" s="17" t="s">
        <v>33</v>
      </c>
      <c r="D287" s="2">
        <v>908</v>
      </c>
      <c r="F287" s="49">
        <f>'для проверки'!E287</f>
        <v>0</v>
      </c>
      <c r="G287" s="19">
        <f>A287-Лист1!A287</f>
        <v>0</v>
      </c>
    </row>
    <row r="288" spans="1:7" s="34" customFormat="1" ht="12.75" customHeight="1">
      <c r="A288" s="38">
        <f>A287+1</f>
        <v>205</v>
      </c>
      <c r="B288" s="21" t="s">
        <v>471</v>
      </c>
      <c r="C288" s="17" t="s">
        <v>33</v>
      </c>
      <c r="D288" s="2">
        <v>21</v>
      </c>
      <c r="F288" s="49">
        <f>'для проверки'!E288</f>
        <v>0</v>
      </c>
      <c r="G288" s="19">
        <f>A288-Лист1!A288</f>
        <v>0</v>
      </c>
    </row>
    <row r="289" spans="1:7" s="34" customFormat="1" ht="13.5" customHeight="1">
      <c r="A289" s="31"/>
      <c r="B289" s="14" t="s">
        <v>505</v>
      </c>
      <c r="C289" s="17"/>
      <c r="D289" s="2"/>
      <c r="F289" s="49">
        <f>'для проверки'!E289</f>
        <v>0</v>
      </c>
      <c r="G289" s="19" t="e">
        <f>A289-Лист1!A289</f>
        <v>#VALUE!</v>
      </c>
    </row>
    <row r="290" spans="1:7" s="34" customFormat="1" ht="12.75" customHeight="1">
      <c r="A290" s="83">
        <f>A288+1</f>
        <v>206</v>
      </c>
      <c r="B290" s="21" t="s">
        <v>472</v>
      </c>
      <c r="C290" s="17" t="s">
        <v>51</v>
      </c>
      <c r="D290" s="2">
        <v>55</v>
      </c>
      <c r="F290" s="49">
        <f>'для проверки'!E290</f>
        <v>0</v>
      </c>
      <c r="G290" s="19">
        <f>A290-Лист1!A290</f>
        <v>0</v>
      </c>
    </row>
    <row r="291" spans="1:7" s="34" customFormat="1" ht="12.75" customHeight="1">
      <c r="A291" s="31">
        <f>A290+1</f>
        <v>207</v>
      </c>
      <c r="B291" s="76" t="s">
        <v>869</v>
      </c>
      <c r="C291" s="77" t="s">
        <v>56</v>
      </c>
      <c r="D291" s="68">
        <v>423</v>
      </c>
      <c r="F291" s="49">
        <f>'для проверки'!E291</f>
        <v>0</v>
      </c>
      <c r="G291" s="19">
        <f>A291-Лист1!A291</f>
        <v>0</v>
      </c>
    </row>
    <row r="292" spans="1:7" s="34" customFormat="1" ht="12.75" customHeight="1">
      <c r="A292" s="31">
        <f>A291+1</f>
        <v>208</v>
      </c>
      <c r="B292" s="76" t="s">
        <v>473</v>
      </c>
      <c r="C292" s="77" t="s">
        <v>33</v>
      </c>
      <c r="D292" s="78">
        <v>372</v>
      </c>
      <c r="F292" s="49"/>
      <c r="G292" s="19">
        <f>A292-Лист1!A292</f>
        <v>0</v>
      </c>
    </row>
    <row r="293" spans="1:7" s="34" customFormat="1" ht="12" customHeight="1">
      <c r="A293" s="31"/>
      <c r="B293" s="14" t="s">
        <v>506</v>
      </c>
      <c r="C293" s="17"/>
      <c r="D293" s="2"/>
      <c r="F293" s="49">
        <f>'для проверки'!E293</f>
        <v>0</v>
      </c>
      <c r="G293" s="19" t="e">
        <f>A293-Лист1!A293</f>
        <v>#VALUE!</v>
      </c>
    </row>
    <row r="294" spans="1:7" s="34" customFormat="1" ht="12.75" customHeight="1">
      <c r="A294" s="31">
        <f>A292+1</f>
        <v>209</v>
      </c>
      <c r="B294" s="21" t="s">
        <v>474</v>
      </c>
      <c r="C294" s="17" t="s">
        <v>51</v>
      </c>
      <c r="D294" s="2">
        <v>50</v>
      </c>
      <c r="F294" s="49">
        <f>'для проверки'!E294</f>
        <v>0</v>
      </c>
      <c r="G294" s="19">
        <f>A294-Лист1!A294</f>
        <v>0</v>
      </c>
    </row>
    <row r="295" spans="1:7" s="34" customFormat="1" ht="12.75" customHeight="1">
      <c r="A295" s="31">
        <f>A294+1</f>
        <v>210</v>
      </c>
      <c r="B295" s="21" t="s">
        <v>475</v>
      </c>
      <c r="C295" s="17" t="s">
        <v>33</v>
      </c>
      <c r="D295" s="2">
        <v>330</v>
      </c>
      <c r="F295" s="49">
        <f>'для проверки'!E295</f>
        <v>0</v>
      </c>
      <c r="G295" s="19">
        <f>A295-Лист1!A295</f>
        <v>0</v>
      </c>
    </row>
    <row r="296" spans="1:7" s="34" customFormat="1" ht="12" customHeight="1">
      <c r="A296" s="31"/>
      <c r="B296" s="14" t="s">
        <v>507</v>
      </c>
      <c r="C296" s="17"/>
      <c r="D296" s="2"/>
      <c r="F296" s="49">
        <f>'для проверки'!E296</f>
        <v>0</v>
      </c>
      <c r="G296" s="19" t="e">
        <f>A296-Лист1!A296</f>
        <v>#VALUE!</v>
      </c>
    </row>
    <row r="297" spans="1:7" s="34" customFormat="1" ht="12.75" customHeight="1">
      <c r="A297" s="31">
        <f>A295+1</f>
        <v>211</v>
      </c>
      <c r="B297" s="21" t="s">
        <v>476</v>
      </c>
      <c r="C297" s="17" t="s">
        <v>51</v>
      </c>
      <c r="D297" s="2">
        <v>50</v>
      </c>
      <c r="F297" s="49">
        <f>'для проверки'!E297</f>
        <v>0</v>
      </c>
      <c r="G297" s="19">
        <f>A297-Лист1!A297</f>
        <v>0</v>
      </c>
    </row>
    <row r="298" spans="1:7" s="34" customFormat="1" ht="12.75" customHeight="1">
      <c r="A298" s="31">
        <f>A297+1</f>
        <v>212</v>
      </c>
      <c r="B298" s="21" t="s">
        <v>477</v>
      </c>
      <c r="C298" s="17" t="s">
        <v>33</v>
      </c>
      <c r="D298" s="2">
        <v>340</v>
      </c>
      <c r="F298" s="49">
        <f>'для проверки'!E298</f>
        <v>0</v>
      </c>
      <c r="G298" s="19">
        <f>A298-Лист1!A298</f>
        <v>0</v>
      </c>
    </row>
    <row r="299" spans="1:7" s="34" customFormat="1" ht="12" customHeight="1">
      <c r="A299" s="31"/>
      <c r="B299" s="14" t="s">
        <v>508</v>
      </c>
      <c r="C299" s="17"/>
      <c r="D299" s="2"/>
      <c r="F299" s="49">
        <f>'для проверки'!E299</f>
        <v>0</v>
      </c>
      <c r="G299" s="19" t="e">
        <f>A299-Лист1!A299</f>
        <v>#VALUE!</v>
      </c>
    </row>
    <row r="300" spans="1:7" s="34" customFormat="1" ht="21.75" customHeight="1">
      <c r="A300" s="31">
        <f>A298+1</f>
        <v>213</v>
      </c>
      <c r="B300" s="21" t="s">
        <v>478</v>
      </c>
      <c r="C300" s="17" t="s">
        <v>33</v>
      </c>
      <c r="D300" s="2">
        <v>60</v>
      </c>
      <c r="F300" s="49">
        <f>'для проверки'!E300</f>
        <v>0</v>
      </c>
      <c r="G300" s="19">
        <f>A300-Лист1!A300</f>
        <v>0</v>
      </c>
    </row>
    <row r="301" spans="1:7" s="34" customFormat="1" ht="12.75" customHeight="1">
      <c r="A301" s="31">
        <f>A300+1</f>
        <v>214</v>
      </c>
      <c r="B301" s="21" t="s">
        <v>479</v>
      </c>
      <c r="C301" s="17" t="s">
        <v>33</v>
      </c>
      <c r="D301" s="2">
        <v>19</v>
      </c>
      <c r="F301" s="49">
        <f>'для проверки'!E301</f>
        <v>0</v>
      </c>
      <c r="G301" s="19">
        <f>A301-Лист1!A301</f>
        <v>0</v>
      </c>
    </row>
    <row r="302" spans="1:7" ht="12.75" customHeight="1">
      <c r="A302" s="31">
        <f>A301+1</f>
        <v>215</v>
      </c>
      <c r="B302" s="21" t="s">
        <v>480</v>
      </c>
      <c r="C302" s="17" t="s">
        <v>33</v>
      </c>
      <c r="D302" s="2">
        <v>13</v>
      </c>
      <c r="F302" s="49">
        <f>'для проверки'!E302</f>
        <v>0</v>
      </c>
      <c r="G302" s="19">
        <f>A302-Лист1!A302</f>
        <v>0</v>
      </c>
    </row>
    <row r="303" spans="1:7" ht="12" customHeight="1">
      <c r="A303" s="31"/>
      <c r="B303" s="14" t="s">
        <v>509</v>
      </c>
      <c r="C303" s="17"/>
      <c r="D303" s="2"/>
      <c r="F303" s="49">
        <f>'для проверки'!E303</f>
        <v>0</v>
      </c>
      <c r="G303" s="19" t="e">
        <f>A303-Лист1!A303</f>
        <v>#VALUE!</v>
      </c>
    </row>
    <row r="304" spans="1:7" ht="11.25" customHeight="1">
      <c r="A304" s="31">
        <f>A302+1</f>
        <v>216</v>
      </c>
      <c r="B304" s="21" t="s">
        <v>481</v>
      </c>
      <c r="C304" s="17" t="s">
        <v>33</v>
      </c>
      <c r="D304" s="2">
        <v>109</v>
      </c>
      <c r="F304" s="49">
        <f>'для проверки'!E304</f>
        <v>0</v>
      </c>
      <c r="G304" s="19">
        <f>A304-Лист1!A304</f>
        <v>0</v>
      </c>
    </row>
    <row r="305" spans="1:7" ht="12" customHeight="1">
      <c r="A305" s="31"/>
      <c r="B305" s="35" t="s">
        <v>510</v>
      </c>
      <c r="C305" s="17"/>
      <c r="D305" s="2"/>
      <c r="F305" s="49">
        <f>'для проверки'!E305</f>
        <v>0</v>
      </c>
      <c r="G305" s="19" t="e">
        <f>A305-Лист1!A305</f>
        <v>#VALUE!</v>
      </c>
    </row>
    <row r="306" spans="1:7" ht="21.75" customHeight="1">
      <c r="A306" s="31">
        <f>A304+1</f>
        <v>217</v>
      </c>
      <c r="B306" s="21" t="s">
        <v>482</v>
      </c>
      <c r="C306" s="17" t="s">
        <v>33</v>
      </c>
      <c r="D306" s="2">
        <v>1006</v>
      </c>
      <c r="F306" s="49">
        <f>'для проверки'!E306</f>
        <v>0</v>
      </c>
      <c r="G306" s="19">
        <f>A306-Лист1!A306</f>
        <v>0</v>
      </c>
    </row>
    <row r="307" spans="1:7" ht="12.75" customHeight="1">
      <c r="A307" s="31">
        <f>A306+1</f>
        <v>218</v>
      </c>
      <c r="B307" s="21" t="s">
        <v>483</v>
      </c>
      <c r="C307" s="17" t="s">
        <v>33</v>
      </c>
      <c r="D307" s="2">
        <v>1003</v>
      </c>
      <c r="F307" s="49">
        <f>'для проверки'!E307</f>
        <v>0</v>
      </c>
      <c r="G307" s="19">
        <f>A307-Лист1!A307</f>
        <v>0</v>
      </c>
    </row>
    <row r="308" spans="1:7" ht="11.25">
      <c r="A308" s="136" t="s">
        <v>234</v>
      </c>
      <c r="B308" s="136"/>
      <c r="C308" s="136"/>
      <c r="D308" s="136"/>
      <c r="F308" s="49">
        <f>'для проверки'!E308</f>
        <v>0</v>
      </c>
      <c r="G308" s="19" t="e">
        <f>A308-Лист1!A308</f>
        <v>#VALUE!</v>
      </c>
    </row>
    <row r="309" spans="1:7" ht="11.25">
      <c r="A309" s="13">
        <f>A307+1</f>
        <v>219</v>
      </c>
      <c r="B309" s="22" t="s">
        <v>109</v>
      </c>
      <c r="C309" s="25" t="s">
        <v>139</v>
      </c>
      <c r="D309" s="23">
        <v>17.8</v>
      </c>
      <c r="F309" s="49">
        <f>'для проверки'!E309</f>
        <v>0</v>
      </c>
      <c r="G309" s="19">
        <f>A309-Лист1!A309</f>
        <v>0</v>
      </c>
    </row>
    <row r="310" spans="1:7" ht="11.25">
      <c r="A310" s="13">
        <f>A309+1</f>
        <v>220</v>
      </c>
      <c r="B310" s="22" t="s">
        <v>250</v>
      </c>
      <c r="C310" s="25" t="s">
        <v>140</v>
      </c>
      <c r="D310" s="23">
        <v>77.9</v>
      </c>
      <c r="F310" s="49">
        <f>'для проверки'!E310</f>
        <v>0</v>
      </c>
      <c r="G310" s="19">
        <f>A310-Лист1!A310</f>
        <v>0</v>
      </c>
    </row>
    <row r="311" spans="1:7" ht="11.25">
      <c r="A311" s="44">
        <f>A310+0.1</f>
        <v>220.1</v>
      </c>
      <c r="B311" s="42" t="s">
        <v>251</v>
      </c>
      <c r="C311" s="45" t="s">
        <v>140</v>
      </c>
      <c r="D311" s="43">
        <v>35.6</v>
      </c>
      <c r="E311" s="79">
        <f>A311</f>
        <v>220.1</v>
      </c>
      <c r="F311" s="49">
        <f>'для проверки'!E311</f>
        <v>220.1</v>
      </c>
      <c r="G311" s="19" t="e">
        <f>A311-Лист1!A311</f>
        <v>#VALUE!</v>
      </c>
    </row>
    <row r="312" spans="1:7" ht="11.25">
      <c r="A312" s="13">
        <f>A310+1</f>
        <v>221</v>
      </c>
      <c r="B312" s="22" t="s">
        <v>252</v>
      </c>
      <c r="C312" s="25" t="s">
        <v>140</v>
      </c>
      <c r="D312" s="23">
        <v>100.4</v>
      </c>
      <c r="F312" s="49">
        <f>'для проверки'!E312</f>
        <v>0</v>
      </c>
      <c r="G312" s="19">
        <f>A312-Лист1!A312</f>
        <v>0</v>
      </c>
    </row>
    <row r="313" spans="1:7" ht="11.25">
      <c r="A313" s="44">
        <f>A312+0.1</f>
        <v>221.1</v>
      </c>
      <c r="B313" s="42" t="s">
        <v>253</v>
      </c>
      <c r="C313" s="46" t="s">
        <v>140</v>
      </c>
      <c r="D313" s="43">
        <v>35.6</v>
      </c>
      <c r="E313" s="79">
        <f>A313</f>
        <v>221.1</v>
      </c>
      <c r="F313" s="49">
        <f>'для проверки'!E313</f>
        <v>221.1</v>
      </c>
      <c r="G313" s="19" t="e">
        <f>A313-Лист1!A313</f>
        <v>#VALUE!</v>
      </c>
    </row>
    <row r="314" spans="1:7" ht="10.5" customHeight="1">
      <c r="A314" s="13">
        <f>A312+1</f>
        <v>222</v>
      </c>
      <c r="B314" s="22" t="s">
        <v>254</v>
      </c>
      <c r="C314" s="24" t="s">
        <v>140</v>
      </c>
      <c r="D314" s="23">
        <v>110.9</v>
      </c>
      <c r="F314" s="49">
        <f>'для проверки'!E314</f>
        <v>0</v>
      </c>
      <c r="G314" s="19">
        <f>A314-Лист1!A314</f>
        <v>0</v>
      </c>
    </row>
    <row r="315" spans="1:7" ht="11.25">
      <c r="A315" s="44">
        <f>A314+0.1</f>
        <v>222.1</v>
      </c>
      <c r="B315" s="42" t="s">
        <v>253</v>
      </c>
      <c r="C315" s="46" t="s">
        <v>140</v>
      </c>
      <c r="D315" s="43">
        <v>35.6</v>
      </c>
      <c r="E315" s="79">
        <f>A315</f>
        <v>222.1</v>
      </c>
      <c r="F315" s="49">
        <f>'для проверки'!E315</f>
        <v>222.1</v>
      </c>
      <c r="G315" s="19" t="e">
        <f>A315-Лист1!A315</f>
        <v>#VALUE!</v>
      </c>
    </row>
    <row r="316" spans="1:7" ht="22.5">
      <c r="A316" s="13">
        <f>A314+1</f>
        <v>223</v>
      </c>
      <c r="B316" s="22" t="s">
        <v>263</v>
      </c>
      <c r="C316" s="24" t="s">
        <v>140</v>
      </c>
      <c r="D316" s="23">
        <v>144.3</v>
      </c>
      <c r="F316" s="49">
        <f>'для проверки'!E316</f>
        <v>0</v>
      </c>
      <c r="G316" s="19">
        <f>A316-Лист1!A316</f>
        <v>0</v>
      </c>
    </row>
    <row r="317" spans="1:7" ht="11.25">
      <c r="A317" s="44">
        <f>A316+0.1</f>
        <v>223.1</v>
      </c>
      <c r="B317" s="42" t="s">
        <v>253</v>
      </c>
      <c r="C317" s="46" t="s">
        <v>140</v>
      </c>
      <c r="D317" s="43">
        <v>35.6</v>
      </c>
      <c r="E317" s="79">
        <f>A317</f>
        <v>223.1</v>
      </c>
      <c r="F317" s="49">
        <f>'для проверки'!E317</f>
        <v>223.1</v>
      </c>
      <c r="G317" s="19" t="e">
        <f>A317-Лист1!A317</f>
        <v>#VALUE!</v>
      </c>
    </row>
    <row r="318" spans="1:7" ht="11.25">
      <c r="A318" s="13">
        <f>A316+1</f>
        <v>224</v>
      </c>
      <c r="B318" s="22" t="s">
        <v>110</v>
      </c>
      <c r="C318" s="24" t="s">
        <v>43</v>
      </c>
      <c r="D318" s="23">
        <v>589.9</v>
      </c>
      <c r="F318" s="49">
        <f>'для проверки'!E318</f>
        <v>0</v>
      </c>
      <c r="G318" s="19">
        <f>A318-Лист1!A318</f>
        <v>0</v>
      </c>
    </row>
    <row r="319" spans="1:7" ht="11.25">
      <c r="A319" s="13">
        <f>A318+1</f>
        <v>225</v>
      </c>
      <c r="B319" s="22" t="s">
        <v>111</v>
      </c>
      <c r="C319" s="24" t="s">
        <v>139</v>
      </c>
      <c r="D319" s="23">
        <v>25.6</v>
      </c>
      <c r="F319" s="49">
        <f>'для проверки'!E319</f>
        <v>0</v>
      </c>
      <c r="G319" s="19">
        <f>A319-Лист1!A319</f>
        <v>0</v>
      </c>
    </row>
    <row r="320" spans="1:7" ht="11.25">
      <c r="A320" s="13">
        <f aca="true" t="shared" si="6" ref="A320:A383">A319+1</f>
        <v>226</v>
      </c>
      <c r="B320" s="22" t="s">
        <v>112</v>
      </c>
      <c r="C320" s="24" t="s">
        <v>43</v>
      </c>
      <c r="D320" s="23">
        <v>233.25</v>
      </c>
      <c r="F320" s="49">
        <f>'для проверки'!E320</f>
        <v>0</v>
      </c>
      <c r="G320" s="19">
        <f>A320-Лист1!A320</f>
        <v>0</v>
      </c>
    </row>
    <row r="321" spans="1:7" ht="11.25">
      <c r="A321" s="13">
        <f t="shared" si="6"/>
        <v>227</v>
      </c>
      <c r="B321" s="22" t="s">
        <v>141</v>
      </c>
      <c r="C321" s="24" t="s">
        <v>139</v>
      </c>
      <c r="D321" s="23">
        <v>17.8</v>
      </c>
      <c r="F321" s="49">
        <f>'для проверки'!E321</f>
        <v>0</v>
      </c>
      <c r="G321" s="19">
        <f>A321-Лист1!A321</f>
        <v>0</v>
      </c>
    </row>
    <row r="322" spans="1:7" ht="22.5">
      <c r="A322" s="13">
        <f t="shared" si="6"/>
        <v>228</v>
      </c>
      <c r="B322" s="22" t="s">
        <v>113</v>
      </c>
      <c r="C322" s="24" t="s">
        <v>139</v>
      </c>
      <c r="D322" s="23">
        <v>88.9</v>
      </c>
      <c r="F322" s="49">
        <f>'для проверки'!E322</f>
        <v>0</v>
      </c>
      <c r="G322" s="19">
        <f>A322-Лист1!A322</f>
        <v>0</v>
      </c>
    </row>
    <row r="323" spans="1:7" ht="11.25">
      <c r="A323" s="13">
        <f t="shared" si="6"/>
        <v>229</v>
      </c>
      <c r="B323" s="22" t="s">
        <v>114</v>
      </c>
      <c r="C323" s="24" t="s">
        <v>44</v>
      </c>
      <c r="D323" s="23">
        <v>779.3</v>
      </c>
      <c r="F323" s="49">
        <f>'для проверки'!E323</f>
        <v>0</v>
      </c>
      <c r="G323" s="19">
        <f>A323-Лист1!A323</f>
        <v>0</v>
      </c>
    </row>
    <row r="324" spans="1:7" ht="11.25">
      <c r="A324" s="13">
        <f t="shared" si="6"/>
        <v>230</v>
      </c>
      <c r="B324" s="22" t="s">
        <v>115</v>
      </c>
      <c r="C324" s="24" t="s">
        <v>44</v>
      </c>
      <c r="D324" s="23">
        <v>1446.6</v>
      </c>
      <c r="F324" s="49">
        <f>'для проверки'!E324</f>
        <v>0</v>
      </c>
      <c r="G324" s="19">
        <f>A324-Лист1!A324</f>
        <v>0</v>
      </c>
    </row>
    <row r="325" spans="1:7" ht="11.25">
      <c r="A325" s="13">
        <f t="shared" si="6"/>
        <v>231</v>
      </c>
      <c r="B325" s="22" t="s">
        <v>116</v>
      </c>
      <c r="C325" s="24" t="s">
        <v>44</v>
      </c>
      <c r="D325" s="23">
        <v>723.8</v>
      </c>
      <c r="F325" s="49">
        <f>'для проверки'!E325</f>
        <v>0</v>
      </c>
      <c r="G325" s="19">
        <f>A325-Лист1!A325</f>
        <v>0</v>
      </c>
    </row>
    <row r="326" spans="1:7" ht="11.25">
      <c r="A326" s="13">
        <f t="shared" si="6"/>
        <v>232</v>
      </c>
      <c r="B326" s="22" t="s">
        <v>2</v>
      </c>
      <c r="C326" s="24" t="s">
        <v>44</v>
      </c>
      <c r="D326" s="23">
        <v>1335.7</v>
      </c>
      <c r="F326" s="49">
        <f>'для проверки'!E326</f>
        <v>0</v>
      </c>
      <c r="G326" s="19">
        <f>A326-Лист1!A326</f>
        <v>0</v>
      </c>
    </row>
    <row r="327" spans="1:7" ht="22.5">
      <c r="A327" s="13">
        <f t="shared" si="6"/>
        <v>233</v>
      </c>
      <c r="B327" s="22" t="s">
        <v>117</v>
      </c>
      <c r="C327" s="24" t="s">
        <v>3</v>
      </c>
      <c r="D327" s="23">
        <v>779.3</v>
      </c>
      <c r="F327" s="49">
        <f>'для проверки'!E327</f>
        <v>0</v>
      </c>
      <c r="G327" s="19">
        <f>A327-Лист1!A327</f>
        <v>0</v>
      </c>
    </row>
    <row r="328" spans="1:7" ht="11.25">
      <c r="A328" s="13">
        <f t="shared" si="6"/>
        <v>234</v>
      </c>
      <c r="B328" s="22" t="s">
        <v>197</v>
      </c>
      <c r="C328" s="24" t="s">
        <v>45</v>
      </c>
      <c r="D328" s="23">
        <v>3005.15</v>
      </c>
      <c r="F328" s="49">
        <f>'для проверки'!E328</f>
        <v>0</v>
      </c>
      <c r="G328" s="19">
        <f>A328-Лист1!A328</f>
        <v>0</v>
      </c>
    </row>
    <row r="329" spans="1:7" ht="11.25">
      <c r="A329" s="13">
        <f t="shared" si="6"/>
        <v>235</v>
      </c>
      <c r="B329" s="22" t="s">
        <v>198</v>
      </c>
      <c r="C329" s="24" t="s">
        <v>45</v>
      </c>
      <c r="D329" s="23">
        <v>4229</v>
      </c>
      <c r="F329" s="49">
        <f>'для проверки'!E329</f>
        <v>0</v>
      </c>
      <c r="G329" s="19">
        <f>A329-Лист1!A329</f>
        <v>0</v>
      </c>
    </row>
    <row r="330" spans="1:7" ht="11.25">
      <c r="A330" s="13">
        <f t="shared" si="6"/>
        <v>236</v>
      </c>
      <c r="B330" s="22" t="s">
        <v>199</v>
      </c>
      <c r="C330" s="24" t="s">
        <v>46</v>
      </c>
      <c r="D330" s="23">
        <v>3.34</v>
      </c>
      <c r="F330" s="49">
        <f>'для проверки'!E330</f>
        <v>0</v>
      </c>
      <c r="G330" s="19">
        <f>A330-Лист1!A330</f>
        <v>0</v>
      </c>
    </row>
    <row r="331" spans="1:7" ht="11.25">
      <c r="A331" s="13">
        <f t="shared" si="6"/>
        <v>237</v>
      </c>
      <c r="B331" s="22" t="s">
        <v>200</v>
      </c>
      <c r="C331" s="24" t="s">
        <v>46</v>
      </c>
      <c r="D331" s="23">
        <v>6.7</v>
      </c>
      <c r="F331" s="49">
        <f>'для проверки'!E331</f>
        <v>0</v>
      </c>
      <c r="G331" s="19">
        <f>A331-Лист1!A331</f>
        <v>0</v>
      </c>
    </row>
    <row r="332" spans="1:7" ht="11.25">
      <c r="A332" s="13">
        <f t="shared" si="6"/>
        <v>238</v>
      </c>
      <c r="B332" s="22" t="s">
        <v>201</v>
      </c>
      <c r="C332" s="24" t="s">
        <v>46</v>
      </c>
      <c r="D332" s="23">
        <v>10</v>
      </c>
      <c r="F332" s="49">
        <f>'для проверки'!E332</f>
        <v>0</v>
      </c>
      <c r="G332" s="19">
        <f>A332-Лист1!A332</f>
        <v>0</v>
      </c>
    </row>
    <row r="333" spans="1:7" ht="11.25">
      <c r="A333" s="13">
        <f t="shared" si="6"/>
        <v>239</v>
      </c>
      <c r="B333" s="22" t="s">
        <v>142</v>
      </c>
      <c r="C333" s="24" t="s">
        <v>46</v>
      </c>
      <c r="D333" s="23">
        <v>56.8</v>
      </c>
      <c r="F333" s="49">
        <f>'для проверки'!E333</f>
        <v>0</v>
      </c>
      <c r="G333" s="19">
        <f>A333-Лист1!A333</f>
        <v>0</v>
      </c>
    </row>
    <row r="334" spans="1:7" ht="11.25">
      <c r="A334" s="13">
        <f t="shared" si="6"/>
        <v>240</v>
      </c>
      <c r="B334" s="22" t="s">
        <v>4</v>
      </c>
      <c r="C334" s="24" t="s">
        <v>46</v>
      </c>
      <c r="D334" s="23">
        <v>645.4</v>
      </c>
      <c r="F334" s="49">
        <f>'для проверки'!E334</f>
        <v>0</v>
      </c>
      <c r="G334" s="19">
        <f>A334-Лист1!A334</f>
        <v>0</v>
      </c>
    </row>
    <row r="335" spans="1:7" ht="11.25">
      <c r="A335" s="13">
        <f t="shared" si="6"/>
        <v>241</v>
      </c>
      <c r="B335" s="22" t="s">
        <v>202</v>
      </c>
      <c r="C335" s="24" t="s">
        <v>41</v>
      </c>
      <c r="D335" s="23">
        <v>834.7</v>
      </c>
      <c r="F335" s="49">
        <f>'для проверки'!E335</f>
        <v>0</v>
      </c>
      <c r="G335" s="19">
        <f>A335-Лист1!A335</f>
        <v>0</v>
      </c>
    </row>
    <row r="336" spans="1:7" ht="11.25">
      <c r="A336" s="13">
        <f t="shared" si="6"/>
        <v>242</v>
      </c>
      <c r="B336" s="22" t="s">
        <v>203</v>
      </c>
      <c r="C336" s="24" t="s">
        <v>41</v>
      </c>
      <c r="D336" s="23">
        <v>1057.5</v>
      </c>
      <c r="F336" s="49">
        <f>'для проверки'!E336</f>
        <v>0</v>
      </c>
      <c r="G336" s="19">
        <f>A336-Лист1!A336</f>
        <v>0</v>
      </c>
    </row>
    <row r="337" spans="1:7" ht="11.25">
      <c r="A337" s="13">
        <f t="shared" si="6"/>
        <v>243</v>
      </c>
      <c r="B337" s="22" t="s">
        <v>5</v>
      </c>
      <c r="C337" s="24" t="s">
        <v>53</v>
      </c>
      <c r="D337" s="23">
        <v>31.2</v>
      </c>
      <c r="F337" s="49">
        <f>'для проверки'!E337</f>
        <v>0</v>
      </c>
      <c r="G337" s="19">
        <f>A337-Лист1!A337</f>
        <v>0</v>
      </c>
    </row>
    <row r="338" spans="1:7" ht="12" customHeight="1">
      <c r="A338" s="13">
        <f t="shared" si="6"/>
        <v>244</v>
      </c>
      <c r="B338" s="22" t="s">
        <v>204</v>
      </c>
      <c r="C338" s="24" t="s">
        <v>140</v>
      </c>
      <c r="D338" s="23">
        <v>177.8</v>
      </c>
      <c r="F338" s="49">
        <f>'для проверки'!E338</f>
        <v>0</v>
      </c>
      <c r="G338" s="19">
        <f>A338-Лист1!A338</f>
        <v>0</v>
      </c>
    </row>
    <row r="339" spans="1:7" ht="10.5" customHeight="1">
      <c r="A339" s="13">
        <f t="shared" si="6"/>
        <v>245</v>
      </c>
      <c r="B339" s="22" t="s">
        <v>143</v>
      </c>
      <c r="C339" s="24" t="s">
        <v>140</v>
      </c>
      <c r="D339" s="23">
        <v>295</v>
      </c>
      <c r="F339" s="49">
        <f>'для проверки'!E339</f>
        <v>0</v>
      </c>
      <c r="G339" s="19">
        <f>A339-Лист1!A339</f>
        <v>0</v>
      </c>
    </row>
    <row r="340" spans="1:7" ht="22.5">
      <c r="A340" s="13">
        <f t="shared" si="6"/>
        <v>246</v>
      </c>
      <c r="B340" s="22" t="s">
        <v>208</v>
      </c>
      <c r="C340" s="24" t="s">
        <v>140</v>
      </c>
      <c r="D340" s="23">
        <v>13.4</v>
      </c>
      <c r="F340" s="49">
        <f>'для проверки'!E340</f>
        <v>0</v>
      </c>
      <c r="G340" s="19">
        <f>A340-Лист1!A340</f>
        <v>0</v>
      </c>
    </row>
    <row r="341" spans="1:7" ht="22.5">
      <c r="A341" s="13">
        <f t="shared" si="6"/>
        <v>247</v>
      </c>
      <c r="B341" s="22" t="s">
        <v>207</v>
      </c>
      <c r="C341" s="24" t="s">
        <v>140</v>
      </c>
      <c r="D341" s="23">
        <v>20</v>
      </c>
      <c r="F341" s="49">
        <f>'для проверки'!E341</f>
        <v>0</v>
      </c>
      <c r="G341" s="19">
        <f>A341-Лист1!A341</f>
        <v>0</v>
      </c>
    </row>
    <row r="342" spans="1:7" ht="11.25" customHeight="1">
      <c r="A342" s="13">
        <f t="shared" si="6"/>
        <v>248</v>
      </c>
      <c r="B342" s="22" t="s">
        <v>206</v>
      </c>
      <c r="C342" s="24" t="s">
        <v>47</v>
      </c>
      <c r="D342" s="23">
        <v>139</v>
      </c>
      <c r="F342" s="49">
        <f>'для проверки'!E342</f>
        <v>0</v>
      </c>
      <c r="G342" s="19">
        <f>A342-Лист1!A342</f>
        <v>0</v>
      </c>
    </row>
    <row r="343" spans="1:7" ht="11.25">
      <c r="A343" s="13">
        <f t="shared" si="6"/>
        <v>249</v>
      </c>
      <c r="B343" s="22" t="s">
        <v>205</v>
      </c>
      <c r="C343" s="24" t="s">
        <v>140</v>
      </c>
      <c r="D343" s="23">
        <v>23.4</v>
      </c>
      <c r="F343" s="49">
        <f>'для проверки'!E343</f>
        <v>0</v>
      </c>
      <c r="G343" s="19">
        <f>A343-Лист1!A343</f>
        <v>0</v>
      </c>
    </row>
    <row r="344" spans="1:7" ht="11.25">
      <c r="A344" s="13">
        <f t="shared" si="6"/>
        <v>250</v>
      </c>
      <c r="B344" s="22" t="s">
        <v>210</v>
      </c>
      <c r="C344" s="24" t="s">
        <v>140</v>
      </c>
      <c r="D344" s="23">
        <v>28.9</v>
      </c>
      <c r="F344" s="49">
        <f>'для проверки'!E344</f>
        <v>0</v>
      </c>
      <c r="G344" s="19">
        <f>A344-Лист1!A344</f>
        <v>0</v>
      </c>
    </row>
    <row r="345" spans="1:7" ht="22.5">
      <c r="A345" s="13">
        <f t="shared" si="6"/>
        <v>251</v>
      </c>
      <c r="B345" s="22" t="s">
        <v>211</v>
      </c>
      <c r="C345" s="24" t="s">
        <v>44</v>
      </c>
      <c r="D345" s="23">
        <v>55.6</v>
      </c>
      <c r="F345" s="49">
        <f>'для проверки'!E345</f>
        <v>0</v>
      </c>
      <c r="G345" s="19">
        <f>A345-Лист1!A345</f>
        <v>0</v>
      </c>
    </row>
    <row r="346" spans="1:7" ht="22.5">
      <c r="A346" s="13">
        <f t="shared" si="6"/>
        <v>252</v>
      </c>
      <c r="B346" s="22" t="s">
        <v>209</v>
      </c>
      <c r="C346" s="24" t="s">
        <v>44</v>
      </c>
      <c r="D346" s="23">
        <v>83.7</v>
      </c>
      <c r="F346" s="49">
        <f>'для проверки'!E346</f>
        <v>0</v>
      </c>
      <c r="G346" s="19">
        <f>A346-Лист1!A346</f>
        <v>0</v>
      </c>
    </row>
    <row r="347" spans="1:7" ht="11.25">
      <c r="A347" s="13">
        <f t="shared" si="6"/>
        <v>253</v>
      </c>
      <c r="B347" s="22" t="s">
        <v>144</v>
      </c>
      <c r="C347" s="24" t="s">
        <v>26</v>
      </c>
      <c r="D347" s="23">
        <v>401</v>
      </c>
      <c r="F347" s="49">
        <f>'для проверки'!E347</f>
        <v>0</v>
      </c>
      <c r="G347" s="19">
        <f>A347-Лист1!A347</f>
        <v>0</v>
      </c>
    </row>
    <row r="348" spans="1:7" ht="11.25">
      <c r="A348" s="13">
        <f t="shared" si="6"/>
        <v>254</v>
      </c>
      <c r="B348" s="22" t="s">
        <v>145</v>
      </c>
      <c r="C348" s="24" t="s">
        <v>26</v>
      </c>
      <c r="D348" s="23">
        <v>590</v>
      </c>
      <c r="F348" s="49">
        <f>'для проверки'!E348</f>
        <v>0</v>
      </c>
      <c r="G348" s="19">
        <f>A348-Лист1!A348</f>
        <v>0</v>
      </c>
    </row>
    <row r="349" spans="1:7" ht="11.25">
      <c r="A349" s="13">
        <f t="shared" si="6"/>
        <v>255</v>
      </c>
      <c r="B349" s="9" t="s">
        <v>6</v>
      </c>
      <c r="C349" s="6" t="s">
        <v>47</v>
      </c>
      <c r="D349" s="4">
        <v>139</v>
      </c>
      <c r="F349" s="49">
        <f>'для проверки'!E349</f>
        <v>0</v>
      </c>
      <c r="G349" s="19">
        <f>A349-Лист1!A349</f>
        <v>0</v>
      </c>
    </row>
    <row r="350" spans="1:7" ht="18.75" customHeight="1">
      <c r="A350" s="13">
        <f t="shared" si="6"/>
        <v>256</v>
      </c>
      <c r="B350" s="9" t="s">
        <v>7</v>
      </c>
      <c r="C350" s="6" t="s">
        <v>26</v>
      </c>
      <c r="D350" s="4">
        <v>479</v>
      </c>
      <c r="F350" s="49">
        <f>'для проверки'!E350</f>
        <v>0</v>
      </c>
      <c r="G350" s="19">
        <f>A350-Лист1!A350</f>
        <v>0</v>
      </c>
    </row>
    <row r="351" spans="1:7" ht="11.25">
      <c r="A351" s="13">
        <f t="shared" si="6"/>
        <v>257</v>
      </c>
      <c r="B351" s="9" t="s">
        <v>8</v>
      </c>
      <c r="C351" s="6" t="s">
        <v>42</v>
      </c>
      <c r="D351" s="4">
        <v>256.3</v>
      </c>
      <c r="F351" s="49">
        <f>'для проверки'!E351</f>
        <v>0</v>
      </c>
      <c r="G351" s="19">
        <f>A351-Лист1!A351</f>
        <v>0</v>
      </c>
    </row>
    <row r="352" spans="1:7" ht="11.25">
      <c r="A352" s="13">
        <f t="shared" si="6"/>
        <v>258</v>
      </c>
      <c r="B352" s="9" t="s">
        <v>9</v>
      </c>
      <c r="C352" s="6" t="s">
        <v>42</v>
      </c>
      <c r="D352" s="4">
        <v>177.8</v>
      </c>
      <c r="F352" s="49">
        <f>'для проверки'!E352</f>
        <v>0</v>
      </c>
      <c r="G352" s="19">
        <f>A352-Лист1!A352</f>
        <v>0</v>
      </c>
    </row>
    <row r="353" spans="1:7" ht="11.25">
      <c r="A353" s="13">
        <f t="shared" si="6"/>
        <v>259</v>
      </c>
      <c r="B353" s="9" t="s">
        <v>10</v>
      </c>
      <c r="C353" s="6" t="s">
        <v>54</v>
      </c>
      <c r="D353" s="4">
        <v>707</v>
      </c>
      <c r="F353" s="49">
        <f>'для проверки'!E353</f>
        <v>0</v>
      </c>
      <c r="G353" s="19">
        <f>A353-Лист1!A353</f>
        <v>0</v>
      </c>
    </row>
    <row r="354" spans="1:7" ht="11.25">
      <c r="A354" s="13">
        <f t="shared" si="6"/>
        <v>260</v>
      </c>
      <c r="B354" s="9" t="s">
        <v>11</v>
      </c>
      <c r="C354" s="6" t="s">
        <v>54</v>
      </c>
      <c r="D354" s="4">
        <v>1223.8</v>
      </c>
      <c r="F354" s="49">
        <f>'для проверки'!E354</f>
        <v>0</v>
      </c>
      <c r="G354" s="19">
        <f>A354-Лист1!A354</f>
        <v>0</v>
      </c>
    </row>
    <row r="355" spans="1:7" ht="11.25">
      <c r="A355" s="13">
        <f t="shared" si="6"/>
        <v>261</v>
      </c>
      <c r="B355" s="9" t="s">
        <v>146</v>
      </c>
      <c r="C355" s="6" t="s">
        <v>39</v>
      </c>
      <c r="D355" s="4">
        <v>4229</v>
      </c>
      <c r="F355" s="49">
        <f>'для проверки'!E355</f>
        <v>0</v>
      </c>
      <c r="G355" s="19">
        <f>A355-Лист1!A355</f>
        <v>0</v>
      </c>
    </row>
    <row r="356" spans="1:7" ht="11.25">
      <c r="A356" s="13">
        <f t="shared" si="6"/>
        <v>262</v>
      </c>
      <c r="B356" s="9" t="s">
        <v>12</v>
      </c>
      <c r="C356" s="6" t="s">
        <v>13</v>
      </c>
      <c r="D356" s="4">
        <v>667.34</v>
      </c>
      <c r="F356" s="49">
        <f>'для проверки'!E356</f>
        <v>0</v>
      </c>
      <c r="G356" s="19">
        <f>A356-Лист1!A356</f>
        <v>0</v>
      </c>
    </row>
    <row r="357" spans="1:7" ht="11.25">
      <c r="A357" s="13">
        <f t="shared" si="6"/>
        <v>263</v>
      </c>
      <c r="B357" s="9" t="s">
        <v>147</v>
      </c>
      <c r="C357" s="6" t="s">
        <v>13</v>
      </c>
      <c r="D357" s="4">
        <v>233.25</v>
      </c>
      <c r="F357" s="49">
        <f>'для проверки'!E357</f>
        <v>0</v>
      </c>
      <c r="G357" s="19">
        <f>A357-Лист1!A357</f>
        <v>0</v>
      </c>
    </row>
    <row r="358" spans="1:7" ht="11.25">
      <c r="A358" s="13">
        <f t="shared" si="6"/>
        <v>264</v>
      </c>
      <c r="B358" s="9" t="s">
        <v>14</v>
      </c>
      <c r="C358" s="6" t="s">
        <v>15</v>
      </c>
      <c r="D358" s="4">
        <v>1335.7</v>
      </c>
      <c r="F358" s="49">
        <f>'для проверки'!E358</f>
        <v>0</v>
      </c>
      <c r="G358" s="19">
        <f>A358-Лист1!A358</f>
        <v>0</v>
      </c>
    </row>
    <row r="359" spans="1:7" ht="22.5">
      <c r="A359" s="13">
        <f t="shared" si="6"/>
        <v>265</v>
      </c>
      <c r="B359" s="9" t="s">
        <v>16</v>
      </c>
      <c r="C359" s="6" t="s">
        <v>148</v>
      </c>
      <c r="D359" s="4">
        <v>4229</v>
      </c>
      <c r="F359" s="49">
        <f>'для проверки'!E359</f>
        <v>0</v>
      </c>
      <c r="G359" s="19">
        <f>A359-Лист1!A359</f>
        <v>0</v>
      </c>
    </row>
    <row r="360" spans="1:7" ht="11.25">
      <c r="A360" s="13">
        <f t="shared" si="6"/>
        <v>266</v>
      </c>
      <c r="B360" s="9" t="s">
        <v>118</v>
      </c>
      <c r="C360" s="6" t="s">
        <v>45</v>
      </c>
      <c r="D360" s="4">
        <v>834.7</v>
      </c>
      <c r="F360" s="49">
        <f>'для проверки'!E360</f>
        <v>0</v>
      </c>
      <c r="G360" s="19">
        <f>A360-Лист1!A360</f>
        <v>0</v>
      </c>
    </row>
    <row r="361" spans="1:7" ht="11.25">
      <c r="A361" s="13">
        <f t="shared" si="6"/>
        <v>267</v>
      </c>
      <c r="B361" s="9" t="s">
        <v>17</v>
      </c>
      <c r="C361" s="6" t="s">
        <v>45</v>
      </c>
      <c r="D361" s="4">
        <v>355.6</v>
      </c>
      <c r="F361" s="49">
        <f>'для проверки'!E361</f>
        <v>0</v>
      </c>
      <c r="G361" s="19">
        <f>A361-Лист1!A361</f>
        <v>0</v>
      </c>
    </row>
    <row r="362" spans="1:7" ht="11.25">
      <c r="A362" s="13">
        <f t="shared" si="6"/>
        <v>268</v>
      </c>
      <c r="B362" s="9" t="s">
        <v>212</v>
      </c>
      <c r="C362" s="6" t="s">
        <v>46</v>
      </c>
      <c r="D362" s="4">
        <v>1.67</v>
      </c>
      <c r="F362" s="49">
        <f>'для проверки'!E362</f>
        <v>0</v>
      </c>
      <c r="G362" s="19">
        <f>A362-Лист1!A362</f>
        <v>0</v>
      </c>
    </row>
    <row r="363" spans="1:7" ht="11.25">
      <c r="A363" s="13">
        <f t="shared" si="6"/>
        <v>269</v>
      </c>
      <c r="B363" s="9" t="s">
        <v>213</v>
      </c>
      <c r="C363" s="6" t="s">
        <v>46</v>
      </c>
      <c r="D363" s="4">
        <v>2.78</v>
      </c>
      <c r="F363" s="49">
        <f>'для проверки'!E363</f>
        <v>0</v>
      </c>
      <c r="G363" s="19">
        <f>A363-Лист1!A363</f>
        <v>0</v>
      </c>
    </row>
    <row r="364" spans="1:7" ht="11.25">
      <c r="A364" s="13">
        <f t="shared" si="6"/>
        <v>270</v>
      </c>
      <c r="B364" s="9" t="s">
        <v>214</v>
      </c>
      <c r="C364" s="6" t="s">
        <v>46</v>
      </c>
      <c r="D364" s="4">
        <v>5</v>
      </c>
      <c r="F364" s="49">
        <f>'для проверки'!E364</f>
        <v>0</v>
      </c>
      <c r="G364" s="19">
        <f>A364-Лист1!A364</f>
        <v>0</v>
      </c>
    </row>
    <row r="365" spans="1:7" ht="11.25">
      <c r="A365" s="13">
        <f t="shared" si="6"/>
        <v>271</v>
      </c>
      <c r="B365" s="9" t="s">
        <v>149</v>
      </c>
      <c r="C365" s="6" t="s">
        <v>46</v>
      </c>
      <c r="D365" s="4">
        <v>30.1</v>
      </c>
      <c r="F365" s="49">
        <f>'для проверки'!E365</f>
        <v>0</v>
      </c>
      <c r="G365" s="19">
        <f>A365-Лист1!A365</f>
        <v>0</v>
      </c>
    </row>
    <row r="366" spans="1:7" ht="11.25">
      <c r="A366" s="13">
        <f t="shared" si="6"/>
        <v>272</v>
      </c>
      <c r="B366" s="9" t="s">
        <v>18</v>
      </c>
      <c r="C366" s="6" t="s">
        <v>150</v>
      </c>
      <c r="D366" s="4">
        <v>556.5</v>
      </c>
      <c r="F366" s="49">
        <f>'для проверки'!E366</f>
        <v>0</v>
      </c>
      <c r="G366" s="19">
        <f>A366-Лист1!A366</f>
        <v>0</v>
      </c>
    </row>
    <row r="367" spans="1:7" ht="11.25">
      <c r="A367" s="13">
        <f t="shared" si="6"/>
        <v>273</v>
      </c>
      <c r="B367" s="9" t="s">
        <v>19</v>
      </c>
      <c r="C367" s="6" t="s">
        <v>140</v>
      </c>
      <c r="D367" s="4">
        <v>556.5</v>
      </c>
      <c r="F367" s="49">
        <f>'для проверки'!E367</f>
        <v>0</v>
      </c>
      <c r="G367" s="19">
        <f>A367-Лист1!A367</f>
        <v>0</v>
      </c>
    </row>
    <row r="368" spans="1:7" ht="11.25">
      <c r="A368" s="13">
        <f t="shared" si="6"/>
        <v>274</v>
      </c>
      <c r="B368" s="9" t="s">
        <v>151</v>
      </c>
      <c r="C368" s="6" t="s">
        <v>140</v>
      </c>
      <c r="D368" s="4">
        <v>177.8</v>
      </c>
      <c r="F368" s="49">
        <f>'для проверки'!E368</f>
        <v>0</v>
      </c>
      <c r="G368" s="19">
        <f>A368-Лист1!A368</f>
        <v>0</v>
      </c>
    </row>
    <row r="369" spans="1:7" ht="11.25">
      <c r="A369" s="13">
        <f t="shared" si="6"/>
        <v>275</v>
      </c>
      <c r="B369" s="9" t="s">
        <v>119</v>
      </c>
      <c r="C369" s="6" t="s">
        <v>140</v>
      </c>
      <c r="D369" s="4">
        <v>295</v>
      </c>
      <c r="F369" s="49">
        <f>'для проверки'!E369</f>
        <v>0</v>
      </c>
      <c r="G369" s="19">
        <f>A369-Лист1!A369</f>
        <v>0</v>
      </c>
    </row>
    <row r="370" spans="1:7" ht="11.25">
      <c r="A370" s="13">
        <f t="shared" si="6"/>
        <v>276</v>
      </c>
      <c r="B370" s="9" t="s">
        <v>215</v>
      </c>
      <c r="C370" s="6" t="s">
        <v>152</v>
      </c>
      <c r="D370" s="4">
        <v>1.15</v>
      </c>
      <c r="F370" s="49">
        <f>'для проверки'!E370</f>
        <v>0</v>
      </c>
      <c r="G370" s="19">
        <f>A370-Лист1!A370</f>
        <v>0</v>
      </c>
    </row>
    <row r="371" spans="1:7" ht="11.25">
      <c r="A371" s="13">
        <f t="shared" si="6"/>
        <v>277</v>
      </c>
      <c r="B371" s="9" t="s">
        <v>216</v>
      </c>
      <c r="C371" s="6" t="s">
        <v>53</v>
      </c>
      <c r="D371" s="4">
        <v>1.67</v>
      </c>
      <c r="F371" s="49">
        <f>'для проверки'!E371</f>
        <v>0</v>
      </c>
      <c r="G371" s="19">
        <f>A371-Лист1!A371</f>
        <v>0</v>
      </c>
    </row>
    <row r="372" spans="1:7" ht="12" customHeight="1">
      <c r="A372" s="13">
        <f t="shared" si="6"/>
        <v>278</v>
      </c>
      <c r="B372" s="9" t="s">
        <v>217</v>
      </c>
      <c r="C372" s="6" t="s">
        <v>53</v>
      </c>
      <c r="D372" s="4">
        <v>2.78</v>
      </c>
      <c r="F372" s="49">
        <f>'для проверки'!E372</f>
        <v>0</v>
      </c>
      <c r="G372" s="19">
        <f>A372-Лист1!A372</f>
        <v>0</v>
      </c>
    </row>
    <row r="373" spans="1:7" ht="11.25">
      <c r="A373" s="13">
        <f t="shared" si="6"/>
        <v>279</v>
      </c>
      <c r="B373" s="9" t="s">
        <v>218</v>
      </c>
      <c r="C373" s="6" t="s">
        <v>53</v>
      </c>
      <c r="D373" s="4">
        <v>1.67</v>
      </c>
      <c r="F373" s="49">
        <f>'для проверки'!E373</f>
        <v>0</v>
      </c>
      <c r="G373" s="19">
        <f>A373-Лист1!A373</f>
        <v>0</v>
      </c>
    </row>
    <row r="374" spans="1:7" ht="11.25">
      <c r="A374" s="13">
        <f t="shared" si="6"/>
        <v>280</v>
      </c>
      <c r="B374" s="9" t="s">
        <v>219</v>
      </c>
      <c r="C374" s="6" t="s">
        <v>53</v>
      </c>
      <c r="D374" s="4">
        <v>2.25</v>
      </c>
      <c r="F374" s="49">
        <f>'для проверки'!E374</f>
        <v>0</v>
      </c>
      <c r="G374" s="19">
        <f>A374-Лист1!A374</f>
        <v>0</v>
      </c>
    </row>
    <row r="375" spans="1:7" ht="11.25">
      <c r="A375" s="13">
        <f t="shared" si="6"/>
        <v>281</v>
      </c>
      <c r="B375" s="9" t="s">
        <v>220</v>
      </c>
      <c r="C375" s="6" t="s">
        <v>53</v>
      </c>
      <c r="D375" s="4">
        <v>3.35</v>
      </c>
      <c r="F375" s="49">
        <f>'для проверки'!E375</f>
        <v>0</v>
      </c>
      <c r="G375" s="19">
        <f>A375-Лист1!A375</f>
        <v>0</v>
      </c>
    </row>
    <row r="376" spans="1:7" ht="11.25" customHeight="1">
      <c r="A376" s="13">
        <f t="shared" si="6"/>
        <v>282</v>
      </c>
      <c r="B376" s="9" t="s">
        <v>221</v>
      </c>
      <c r="C376" s="6" t="s">
        <v>53</v>
      </c>
      <c r="D376" s="4">
        <v>17.8</v>
      </c>
      <c r="F376" s="49">
        <f>'для проверки'!E376</f>
        <v>0</v>
      </c>
      <c r="G376" s="19">
        <f>A376-Лист1!A376</f>
        <v>0</v>
      </c>
    </row>
    <row r="377" spans="1:7" ht="11.25">
      <c r="A377" s="13">
        <f t="shared" si="6"/>
        <v>283</v>
      </c>
      <c r="B377" s="9" t="s">
        <v>222</v>
      </c>
      <c r="C377" s="6" t="s">
        <v>53</v>
      </c>
      <c r="D377" s="4">
        <v>21.1</v>
      </c>
      <c r="F377" s="49">
        <f>'для проверки'!E377</f>
        <v>0</v>
      </c>
      <c r="G377" s="19">
        <f>A377-Лист1!A377</f>
        <v>0</v>
      </c>
    </row>
    <row r="378" spans="1:7" ht="11.25">
      <c r="A378" s="13">
        <f t="shared" si="6"/>
        <v>284</v>
      </c>
      <c r="B378" s="9" t="s">
        <v>120</v>
      </c>
      <c r="C378" s="6" t="s">
        <v>39</v>
      </c>
      <c r="D378" s="4">
        <v>4229</v>
      </c>
      <c r="F378" s="49">
        <f>'для проверки'!E378</f>
        <v>0</v>
      </c>
      <c r="G378" s="19">
        <f>A378-Лист1!A378</f>
        <v>0</v>
      </c>
    </row>
    <row r="379" spans="1:7" ht="22.5">
      <c r="A379" s="13">
        <f t="shared" si="6"/>
        <v>285</v>
      </c>
      <c r="B379" s="9" t="s">
        <v>16</v>
      </c>
      <c r="C379" s="6" t="s">
        <v>44</v>
      </c>
      <c r="D379" s="4">
        <v>2225.9</v>
      </c>
      <c r="F379" s="49">
        <f>'для проверки'!E379</f>
        <v>0</v>
      </c>
      <c r="G379" s="19">
        <f>A379-Лист1!A379</f>
        <v>0</v>
      </c>
    </row>
    <row r="380" spans="1:7" ht="11.25">
      <c r="A380" s="13">
        <f t="shared" si="6"/>
        <v>286</v>
      </c>
      <c r="B380" s="9" t="s">
        <v>223</v>
      </c>
      <c r="C380" s="6" t="s">
        <v>20</v>
      </c>
      <c r="D380" s="4">
        <v>834.7</v>
      </c>
      <c r="F380" s="49">
        <f>'для проверки'!E380</f>
        <v>0</v>
      </c>
      <c r="G380" s="19">
        <f>A380-Лист1!A380</f>
        <v>0</v>
      </c>
    </row>
    <row r="381" spans="1:7" ht="11.25">
      <c r="A381" s="13">
        <f t="shared" si="6"/>
        <v>287</v>
      </c>
      <c r="B381" s="9" t="s">
        <v>224</v>
      </c>
      <c r="C381" s="6" t="s">
        <v>20</v>
      </c>
      <c r="D381" s="4">
        <v>1057.5</v>
      </c>
      <c r="F381" s="49">
        <f>'для проверки'!E381</f>
        <v>0</v>
      </c>
      <c r="G381" s="19">
        <f>A381-Лист1!A381</f>
        <v>0</v>
      </c>
    </row>
    <row r="382" spans="1:7" ht="22.5">
      <c r="A382" s="13">
        <f t="shared" si="6"/>
        <v>288</v>
      </c>
      <c r="B382" s="9" t="s">
        <v>225</v>
      </c>
      <c r="C382" s="6" t="s">
        <v>20</v>
      </c>
      <c r="D382" s="4">
        <v>2782.4</v>
      </c>
      <c r="F382" s="49">
        <f>'для проверки'!E382</f>
        <v>0</v>
      </c>
      <c r="G382" s="19">
        <f>A382-Лист1!A382</f>
        <v>0</v>
      </c>
    </row>
    <row r="383" spans="1:7" ht="22.5">
      <c r="A383" s="13">
        <f t="shared" si="6"/>
        <v>289</v>
      </c>
      <c r="B383" s="9" t="s">
        <v>226</v>
      </c>
      <c r="C383" s="6" t="s">
        <v>20</v>
      </c>
      <c r="D383" s="4">
        <v>2615</v>
      </c>
      <c r="F383" s="49">
        <f>'для проверки'!E383</f>
        <v>0</v>
      </c>
      <c r="G383" s="19">
        <f>A383-Лист1!A383</f>
        <v>0</v>
      </c>
    </row>
    <row r="384" spans="1:7" ht="22.5">
      <c r="A384" s="13">
        <f aca="true" t="shared" si="7" ref="A384:A395">A383+1</f>
        <v>290</v>
      </c>
      <c r="B384" s="9" t="s">
        <v>227</v>
      </c>
      <c r="C384" s="6" t="s">
        <v>20</v>
      </c>
      <c r="D384" s="4">
        <v>2092</v>
      </c>
      <c r="F384" s="49">
        <f>'для проверки'!E384</f>
        <v>0</v>
      </c>
      <c r="G384" s="19">
        <f>A384-Лист1!A384</f>
        <v>0</v>
      </c>
    </row>
    <row r="385" spans="1:7" ht="21" customHeight="1">
      <c r="A385" s="13">
        <f t="shared" si="7"/>
        <v>291</v>
      </c>
      <c r="B385" s="9" t="s">
        <v>228</v>
      </c>
      <c r="C385" s="6" t="s">
        <v>20</v>
      </c>
      <c r="D385" s="4">
        <v>1830.5</v>
      </c>
      <c r="F385" s="49">
        <f>'для проверки'!E385</f>
        <v>0</v>
      </c>
      <c r="G385" s="19">
        <f>A385-Лист1!A385</f>
        <v>0</v>
      </c>
    </row>
    <row r="386" spans="1:7" ht="22.5">
      <c r="A386" s="13">
        <f t="shared" si="7"/>
        <v>292</v>
      </c>
      <c r="B386" s="9" t="s">
        <v>226</v>
      </c>
      <c r="C386" s="6" t="s">
        <v>20</v>
      </c>
      <c r="D386" s="4">
        <v>1569</v>
      </c>
      <c r="F386" s="49">
        <f>'для проверки'!E386</f>
        <v>0</v>
      </c>
      <c r="G386" s="19">
        <f>A386-Лист1!A386</f>
        <v>0</v>
      </c>
    </row>
    <row r="387" spans="1:7" ht="11.25">
      <c r="A387" s="13">
        <f t="shared" si="7"/>
        <v>293</v>
      </c>
      <c r="B387" s="9" t="s">
        <v>21</v>
      </c>
      <c r="C387" s="6" t="s">
        <v>15</v>
      </c>
      <c r="D387" s="4">
        <v>1335.7</v>
      </c>
      <c r="F387" s="49">
        <f>'для проверки'!E387</f>
        <v>0</v>
      </c>
      <c r="G387" s="19">
        <f>A387-Лист1!A387</f>
        <v>0</v>
      </c>
    </row>
    <row r="388" spans="1:7" ht="11.25">
      <c r="A388" s="13">
        <f t="shared" si="7"/>
        <v>294</v>
      </c>
      <c r="B388" s="9" t="s">
        <v>22</v>
      </c>
      <c r="C388" s="6" t="s">
        <v>153</v>
      </c>
      <c r="D388" s="4">
        <v>3342</v>
      </c>
      <c r="F388" s="49">
        <f>'для проверки'!E388</f>
        <v>0</v>
      </c>
      <c r="G388" s="19">
        <f>A388-Лист1!A388</f>
        <v>0</v>
      </c>
    </row>
    <row r="389" spans="1:7" ht="11.25">
      <c r="A389" s="13">
        <f t="shared" si="7"/>
        <v>295</v>
      </c>
      <c r="B389" s="9" t="s">
        <v>23</v>
      </c>
      <c r="C389" s="6" t="s">
        <v>24</v>
      </c>
      <c r="D389" s="4">
        <v>1112.9</v>
      </c>
      <c r="F389" s="49">
        <f>'для проверки'!E389</f>
        <v>0</v>
      </c>
      <c r="G389" s="19">
        <f>A389-Лист1!A389</f>
        <v>0</v>
      </c>
    </row>
    <row r="390" spans="1:7" ht="11.25">
      <c r="A390" s="13">
        <f t="shared" si="7"/>
        <v>296</v>
      </c>
      <c r="B390" s="9" t="s">
        <v>25</v>
      </c>
      <c r="C390" s="6" t="s">
        <v>140</v>
      </c>
      <c r="D390" s="4">
        <v>110.9</v>
      </c>
      <c r="F390" s="49">
        <f>'для проверки'!E390</f>
        <v>0</v>
      </c>
      <c r="G390" s="19">
        <f>A390-Лист1!A390</f>
        <v>0</v>
      </c>
    </row>
    <row r="391" spans="1:7" ht="11.25">
      <c r="A391" s="13">
        <f t="shared" si="7"/>
        <v>297</v>
      </c>
      <c r="B391" s="11" t="s">
        <v>457</v>
      </c>
      <c r="C391" s="17" t="s">
        <v>229</v>
      </c>
      <c r="D391" s="2">
        <v>10</v>
      </c>
      <c r="F391" s="49">
        <f>'для проверки'!E391</f>
        <v>0</v>
      </c>
      <c r="G391" s="19">
        <f>A391-Лист1!A391</f>
        <v>0</v>
      </c>
    </row>
    <row r="392" spans="1:7" ht="11.25">
      <c r="A392" s="13">
        <f t="shared" si="7"/>
        <v>298</v>
      </c>
      <c r="B392" s="11" t="s">
        <v>458</v>
      </c>
      <c r="C392" s="17" t="s">
        <v>229</v>
      </c>
      <c r="D392" s="2">
        <v>4.5</v>
      </c>
      <c r="F392" s="49">
        <f>'для проверки'!E392</f>
        <v>0</v>
      </c>
      <c r="G392" s="19">
        <f>A392-Лист1!A392</f>
        <v>0</v>
      </c>
    </row>
    <row r="393" spans="1:7" ht="11.25">
      <c r="A393" s="13">
        <f t="shared" si="7"/>
        <v>299</v>
      </c>
      <c r="B393" s="21" t="s">
        <v>459</v>
      </c>
      <c r="C393" s="17" t="s">
        <v>229</v>
      </c>
      <c r="D393" s="2">
        <v>14.5</v>
      </c>
      <c r="F393" s="49">
        <f>'для проверки'!E393</f>
        <v>0</v>
      </c>
      <c r="G393" s="19">
        <f>A393-Лист1!A393</f>
        <v>0</v>
      </c>
    </row>
    <row r="394" spans="1:7" ht="22.5">
      <c r="A394" s="13">
        <f t="shared" si="7"/>
        <v>300</v>
      </c>
      <c r="B394" s="21" t="s">
        <v>460</v>
      </c>
      <c r="C394" s="17" t="s">
        <v>229</v>
      </c>
      <c r="D394" s="2">
        <v>2.35</v>
      </c>
      <c r="F394" s="49">
        <f>'для проверки'!E394</f>
        <v>0</v>
      </c>
      <c r="G394" s="19">
        <f>A394-Лист1!A394</f>
        <v>0</v>
      </c>
    </row>
    <row r="395" spans="1:7" ht="22.5">
      <c r="A395" s="13">
        <f t="shared" si="7"/>
        <v>301</v>
      </c>
      <c r="B395" s="21" t="s">
        <v>230</v>
      </c>
      <c r="C395" s="17" t="s">
        <v>229</v>
      </c>
      <c r="D395" s="2">
        <v>5.7</v>
      </c>
      <c r="F395" s="49">
        <f>'для проверки'!E395</f>
        <v>0</v>
      </c>
      <c r="G395" s="19">
        <f>A395-Лист1!A395</f>
        <v>0</v>
      </c>
    </row>
    <row r="396" spans="1:7" s="5" customFormat="1" ht="13.5" customHeight="1">
      <c r="A396" s="189" t="s">
        <v>511</v>
      </c>
      <c r="B396" s="189"/>
      <c r="C396" s="189"/>
      <c r="D396" s="189"/>
      <c r="F396" s="49">
        <f>'для проверки'!E396</f>
        <v>0</v>
      </c>
      <c r="G396" s="19" t="e">
        <f>A396-Лист1!A396</f>
        <v>#VALUE!</v>
      </c>
    </row>
    <row r="397" spans="1:7" s="5" customFormat="1" ht="11.25" customHeight="1">
      <c r="A397" s="2">
        <f>A395+1</f>
        <v>302</v>
      </c>
      <c r="B397" s="21" t="s">
        <v>431</v>
      </c>
      <c r="C397" s="7" t="s">
        <v>136</v>
      </c>
      <c r="D397" s="7">
        <v>3332</v>
      </c>
      <c r="F397" s="49">
        <f>'для проверки'!E397</f>
        <v>0</v>
      </c>
      <c r="G397" s="19">
        <f>A397-Лист1!A397</f>
        <v>0</v>
      </c>
    </row>
    <row r="398" spans="1:7" s="5" customFormat="1" ht="33.75" customHeight="1">
      <c r="A398" s="2">
        <f>A397+1</f>
        <v>303</v>
      </c>
      <c r="B398" s="11" t="s">
        <v>432</v>
      </c>
      <c r="C398" s="7" t="s">
        <v>136</v>
      </c>
      <c r="D398" s="7">
        <v>4166</v>
      </c>
      <c r="F398" s="49">
        <f>'для проверки'!E398</f>
        <v>0</v>
      </c>
      <c r="G398" s="19">
        <f>A398-Лист1!A398</f>
        <v>0</v>
      </c>
    </row>
    <row r="399" spans="1:7" s="5" customFormat="1" ht="21.75" customHeight="1">
      <c r="A399" s="2">
        <f aca="true" t="shared" si="8" ref="A399:A410">A398+1</f>
        <v>304</v>
      </c>
      <c r="B399" s="11" t="s">
        <v>433</v>
      </c>
      <c r="C399" s="7" t="s">
        <v>136</v>
      </c>
      <c r="D399" s="7">
        <v>3740</v>
      </c>
      <c r="F399" s="49">
        <f>'для проверки'!E399</f>
        <v>0</v>
      </c>
      <c r="G399" s="19">
        <f>A399-Лист1!A399</f>
        <v>0</v>
      </c>
    </row>
    <row r="400" spans="1:7" s="5" customFormat="1" ht="24.75" customHeight="1">
      <c r="A400" s="2">
        <f t="shared" si="8"/>
        <v>305</v>
      </c>
      <c r="B400" s="11" t="s">
        <v>434</v>
      </c>
      <c r="C400" s="7" t="s">
        <v>136</v>
      </c>
      <c r="D400" s="7">
        <v>3332</v>
      </c>
      <c r="F400" s="49">
        <f>'для проверки'!E400</f>
        <v>0</v>
      </c>
      <c r="G400" s="19">
        <f>A400-Лист1!A400</f>
        <v>0</v>
      </c>
    </row>
    <row r="401" spans="1:7" s="5" customFormat="1" ht="22.5" customHeight="1">
      <c r="A401" s="2">
        <f t="shared" si="8"/>
        <v>306</v>
      </c>
      <c r="B401" s="11" t="s">
        <v>435</v>
      </c>
      <c r="C401" s="7" t="s">
        <v>136</v>
      </c>
      <c r="D401" s="7">
        <v>4166</v>
      </c>
      <c r="F401" s="49">
        <f>'для проверки'!E401</f>
        <v>0</v>
      </c>
      <c r="G401" s="19">
        <f>A401-Лист1!A401</f>
        <v>0</v>
      </c>
    </row>
    <row r="402" spans="1:7" s="5" customFormat="1" ht="21.75" customHeight="1">
      <c r="A402" s="2">
        <f t="shared" si="8"/>
        <v>307</v>
      </c>
      <c r="B402" s="11" t="s">
        <v>436</v>
      </c>
      <c r="C402" s="7" t="s">
        <v>437</v>
      </c>
      <c r="D402" s="7">
        <v>2075</v>
      </c>
      <c r="F402" s="49">
        <f>'для проверки'!E402</f>
        <v>0</v>
      </c>
      <c r="G402" s="19">
        <f>A402-Лист1!A402</f>
        <v>0</v>
      </c>
    </row>
    <row r="403" spans="1:7" s="5" customFormat="1" ht="12" customHeight="1">
      <c r="A403" s="2">
        <f t="shared" si="8"/>
        <v>308</v>
      </c>
      <c r="B403" s="11" t="s">
        <v>438</v>
      </c>
      <c r="C403" s="7" t="s">
        <v>439</v>
      </c>
      <c r="D403" s="7">
        <v>3740</v>
      </c>
      <c r="F403" s="49">
        <f>'для проверки'!E403</f>
        <v>0</v>
      </c>
      <c r="G403" s="19">
        <f>A403-Лист1!A403</f>
        <v>0</v>
      </c>
    </row>
    <row r="404" spans="1:7" s="5" customFormat="1" ht="11.25" customHeight="1">
      <c r="A404" s="2">
        <f t="shared" si="8"/>
        <v>309</v>
      </c>
      <c r="B404" s="11" t="s">
        <v>440</v>
      </c>
      <c r="C404" s="7" t="s">
        <v>441</v>
      </c>
      <c r="D404" s="7">
        <v>3426</v>
      </c>
      <c r="F404" s="49">
        <f>'для проверки'!E404</f>
        <v>0</v>
      </c>
      <c r="G404" s="19">
        <f>A404-Лист1!A404</f>
        <v>0</v>
      </c>
    </row>
    <row r="405" spans="1:7" s="5" customFormat="1" ht="22.5" customHeight="1">
      <c r="A405" s="2">
        <f t="shared" si="8"/>
        <v>310</v>
      </c>
      <c r="B405" s="11" t="s">
        <v>442</v>
      </c>
      <c r="C405" s="7" t="s">
        <v>443</v>
      </c>
      <c r="D405" s="7">
        <v>7857</v>
      </c>
      <c r="F405" s="49">
        <f>'для проверки'!E405</f>
        <v>0</v>
      </c>
      <c r="G405" s="19">
        <f>A405-Лист1!A405</f>
        <v>0</v>
      </c>
    </row>
    <row r="406" spans="1:7" s="5" customFormat="1" ht="22.5" customHeight="1">
      <c r="A406" s="2">
        <f t="shared" si="8"/>
        <v>311</v>
      </c>
      <c r="B406" s="11" t="s">
        <v>444</v>
      </c>
      <c r="C406" s="7" t="s">
        <v>439</v>
      </c>
      <c r="D406" s="7">
        <v>7857</v>
      </c>
      <c r="F406" s="49">
        <f>'для проверки'!E406</f>
        <v>0</v>
      </c>
      <c r="G406" s="19">
        <f>A406-Лист1!A406</f>
        <v>0</v>
      </c>
    </row>
    <row r="407" spans="1:7" s="5" customFormat="1" ht="23.25" customHeight="1">
      <c r="A407" s="2">
        <f t="shared" si="8"/>
        <v>312</v>
      </c>
      <c r="B407" s="11" t="s">
        <v>445</v>
      </c>
      <c r="C407" s="7" t="s">
        <v>439</v>
      </c>
      <c r="D407" s="7">
        <v>5279</v>
      </c>
      <c r="F407" s="49">
        <f>'для проверки'!E407</f>
        <v>0</v>
      </c>
      <c r="G407" s="19">
        <f>A407-Лист1!A407</f>
        <v>0</v>
      </c>
    </row>
    <row r="408" spans="1:7" s="5" customFormat="1" ht="21.75" customHeight="1">
      <c r="A408" s="2">
        <f t="shared" si="8"/>
        <v>313</v>
      </c>
      <c r="B408" s="11" t="s">
        <v>446</v>
      </c>
      <c r="C408" s="7" t="s">
        <v>439</v>
      </c>
      <c r="D408" s="7">
        <v>4630</v>
      </c>
      <c r="F408" s="49">
        <f>'для проверки'!E408</f>
        <v>0</v>
      </c>
      <c r="G408" s="19">
        <f>A408-Лист1!A408</f>
        <v>0</v>
      </c>
    </row>
    <row r="409" spans="1:7" s="5" customFormat="1" ht="22.5" customHeight="1">
      <c r="A409" s="2">
        <f t="shared" si="8"/>
        <v>314</v>
      </c>
      <c r="B409" s="11" t="s">
        <v>447</v>
      </c>
      <c r="C409" s="7" t="s">
        <v>439</v>
      </c>
      <c r="D409" s="7">
        <v>24987</v>
      </c>
      <c r="F409" s="49">
        <f>'для проверки'!E409</f>
        <v>0</v>
      </c>
      <c r="G409" s="19">
        <f>A409-Лист1!A409</f>
        <v>0</v>
      </c>
    </row>
    <row r="410" spans="1:7" s="5" customFormat="1" ht="11.25" customHeight="1">
      <c r="A410" s="2">
        <f t="shared" si="8"/>
        <v>315</v>
      </c>
      <c r="B410" s="11" t="s">
        <v>448</v>
      </c>
      <c r="C410" s="7" t="s">
        <v>399</v>
      </c>
      <c r="D410" s="7">
        <v>353</v>
      </c>
      <c r="F410" s="49">
        <f>'для проверки'!E410</f>
        <v>0</v>
      </c>
      <c r="G410" s="19">
        <f>A410-Лист1!A410</f>
        <v>0</v>
      </c>
    </row>
    <row r="411" spans="1:7" s="5" customFormat="1" ht="11.25" customHeight="1">
      <c r="A411" s="13">
        <f>A410+1</f>
        <v>316</v>
      </c>
      <c r="B411" s="57" t="s">
        <v>528</v>
      </c>
      <c r="C411" s="23" t="s">
        <v>529</v>
      </c>
      <c r="D411" s="23">
        <v>10</v>
      </c>
      <c r="F411" s="49">
        <f>'для проверки'!E411</f>
        <v>0</v>
      </c>
      <c r="G411" s="19">
        <f>A411-Лист1!A411</f>
        <v>0</v>
      </c>
    </row>
    <row r="412" spans="1:7" s="5" customFormat="1" ht="11.25" customHeight="1">
      <c r="A412" s="190" t="s">
        <v>1317</v>
      </c>
      <c r="B412" s="190" t="s">
        <v>1316</v>
      </c>
      <c r="C412" s="190"/>
      <c r="D412" s="190"/>
      <c r="F412" s="49">
        <f>'для проверки'!E412</f>
        <v>0</v>
      </c>
      <c r="G412" s="19" t="e">
        <f>A412-Лист1!A417</f>
        <v>#VALUE!</v>
      </c>
    </row>
    <row r="413" spans="1:7" s="5" customFormat="1" ht="11.25" customHeight="1">
      <c r="A413" s="78">
        <f>A411+1</f>
        <v>317</v>
      </c>
      <c r="B413" s="118" t="s">
        <v>1318</v>
      </c>
      <c r="C413" s="68" t="s">
        <v>248</v>
      </c>
      <c r="D413" s="68">
        <v>3850</v>
      </c>
      <c r="F413" s="49">
        <f>'для проверки'!E413</f>
        <v>0</v>
      </c>
      <c r="G413" s="19">
        <f>A413-Лист1!A418</f>
        <v>-4</v>
      </c>
    </row>
    <row r="414" spans="1:7" s="5" customFormat="1" ht="11.25" customHeight="1">
      <c r="A414" s="78">
        <f>A413+1</f>
        <v>318</v>
      </c>
      <c r="B414" s="118" t="s">
        <v>1319</v>
      </c>
      <c r="C414" s="68" t="s">
        <v>248</v>
      </c>
      <c r="D414" s="68">
        <v>3850</v>
      </c>
      <c r="F414" s="49">
        <f>'для проверки'!E414</f>
        <v>0</v>
      </c>
      <c r="G414" s="19" t="e">
        <f>A414-Лист1!A419</f>
        <v>#VALUE!</v>
      </c>
    </row>
    <row r="415" spans="1:7" s="5" customFormat="1" ht="11.25" customHeight="1">
      <c r="A415" s="78">
        <f>A414+1</f>
        <v>319</v>
      </c>
      <c r="B415" s="118" t="s">
        <v>1320</v>
      </c>
      <c r="C415" s="68" t="s">
        <v>248</v>
      </c>
      <c r="D415" s="68">
        <v>5740</v>
      </c>
      <c r="F415" s="49">
        <f>'для проверки'!E415</f>
        <v>0</v>
      </c>
      <c r="G415" s="19" t="e">
        <f>A415-Лист1!A420</f>
        <v>#VALUE!</v>
      </c>
    </row>
    <row r="416" spans="1:7" s="5" customFormat="1" ht="24" customHeight="1">
      <c r="A416" s="78">
        <f>A415+1</f>
        <v>320</v>
      </c>
      <c r="B416" s="118" t="s">
        <v>1321</v>
      </c>
      <c r="C416" s="68" t="s">
        <v>248</v>
      </c>
      <c r="D416" s="68">
        <v>6094</v>
      </c>
      <c r="F416" s="49">
        <f>'для проверки'!E416</f>
        <v>0</v>
      </c>
      <c r="G416" s="19" t="e">
        <f>A416-Лист1!A421</f>
        <v>#VALUE!</v>
      </c>
    </row>
    <row r="417" spans="1:7" s="5" customFormat="1" ht="11.25" customHeight="1">
      <c r="A417" s="189" t="s">
        <v>512</v>
      </c>
      <c r="B417" s="189"/>
      <c r="C417" s="189"/>
      <c r="D417" s="189"/>
      <c r="F417" s="49">
        <f>'для проверки'!E417</f>
        <v>0</v>
      </c>
      <c r="G417" s="19" t="e">
        <f>A417-Лист1!A417</f>
        <v>#VALUE!</v>
      </c>
    </row>
    <row r="418" spans="1:7" s="5" customFormat="1" ht="11.25" customHeight="1">
      <c r="A418" s="2">
        <f>A416+1</f>
        <v>321</v>
      </c>
      <c r="B418" s="11" t="s">
        <v>722</v>
      </c>
      <c r="C418" s="2" t="s">
        <v>249</v>
      </c>
      <c r="D418" s="7">
        <v>10</v>
      </c>
      <c r="F418" s="49">
        <f>'для проверки'!E418</f>
        <v>0</v>
      </c>
      <c r="G418" s="19">
        <f>A418-Лист1!A418</f>
        <v>0</v>
      </c>
    </row>
    <row r="419" spans="1:7" ht="12.75" customHeight="1">
      <c r="A419" s="163" t="s">
        <v>465</v>
      </c>
      <c r="B419" s="163"/>
      <c r="C419" s="163"/>
      <c r="D419" s="163"/>
      <c r="F419" s="49">
        <f>'для проверки'!E419</f>
        <v>0</v>
      </c>
      <c r="G419" s="19" t="e">
        <f>A419-Лист1!A419</f>
        <v>#VALUE!</v>
      </c>
    </row>
    <row r="420" spans="1:7" ht="19.5" customHeight="1">
      <c r="A420" s="173" t="s">
        <v>487</v>
      </c>
      <c r="B420" s="174"/>
      <c r="C420" s="174"/>
      <c r="D420" s="175"/>
      <c r="F420" s="49">
        <f>'для проверки'!E420</f>
        <v>0</v>
      </c>
      <c r="G420" s="19" t="e">
        <f>A420-Лист1!A420</f>
        <v>#VALUE!</v>
      </c>
    </row>
    <row r="421" spans="1:7" ht="12.75" customHeight="1">
      <c r="A421" s="183" t="s">
        <v>485</v>
      </c>
      <c r="B421" s="184"/>
      <c r="C421" s="184"/>
      <c r="D421" s="185"/>
      <c r="F421" s="49">
        <f>'для проверки'!E421</f>
        <v>0</v>
      </c>
      <c r="G421" s="19" t="e">
        <f>A421-Лист1!A421</f>
        <v>#VALUE!</v>
      </c>
    </row>
    <row r="422" spans="1:7" ht="12.75" customHeight="1">
      <c r="A422" s="28">
        <f>A418+1</f>
        <v>322</v>
      </c>
      <c r="B422" s="8" t="s">
        <v>266</v>
      </c>
      <c r="C422" s="2" t="s">
        <v>267</v>
      </c>
      <c r="D422" s="3">
        <v>90</v>
      </c>
      <c r="E422" s="32"/>
      <c r="F422" s="49">
        <f>'для проверки'!E422</f>
        <v>0</v>
      </c>
      <c r="G422" s="19">
        <f>A422-Лист1!A422</f>
        <v>0</v>
      </c>
    </row>
    <row r="423" spans="1:7" ht="35.25" customHeight="1">
      <c r="A423" s="28">
        <f>A422+1</f>
        <v>323</v>
      </c>
      <c r="B423" s="8" t="s">
        <v>268</v>
      </c>
      <c r="C423" s="2" t="s">
        <v>248</v>
      </c>
      <c r="D423" s="3">
        <v>116</v>
      </c>
      <c r="E423" s="32"/>
      <c r="F423" s="49">
        <f>'для проверки'!E423</f>
        <v>0</v>
      </c>
      <c r="G423" s="19">
        <f>A423-Лист1!A423</f>
        <v>0</v>
      </c>
    </row>
    <row r="424" spans="1:7" ht="12.75" customHeight="1">
      <c r="A424" s="28">
        <f>A423+1</f>
        <v>324</v>
      </c>
      <c r="B424" s="8" t="s">
        <v>269</v>
      </c>
      <c r="C424" s="2" t="s">
        <v>248</v>
      </c>
      <c r="D424" s="3">
        <v>47</v>
      </c>
      <c r="E424" s="32"/>
      <c r="F424" s="49">
        <f>'для проверки'!E424</f>
        <v>0</v>
      </c>
      <c r="G424" s="19">
        <f>A424-Лист1!A424</f>
        <v>0</v>
      </c>
    </row>
    <row r="425" spans="1:7" ht="12.75" customHeight="1">
      <c r="A425" s="186" t="s">
        <v>502</v>
      </c>
      <c r="B425" s="187"/>
      <c r="C425" s="187"/>
      <c r="D425" s="188"/>
      <c r="E425" s="32"/>
      <c r="F425" s="49">
        <f>'для проверки'!E425</f>
        <v>0</v>
      </c>
      <c r="G425" s="19" t="e">
        <f>A425-Лист1!A425</f>
        <v>#VALUE!</v>
      </c>
    </row>
    <row r="426" spans="1:7" ht="12.75" customHeight="1">
      <c r="A426" s="28">
        <f>A424+1</f>
        <v>325</v>
      </c>
      <c r="B426" s="8" t="s">
        <v>270</v>
      </c>
      <c r="C426" s="2" t="s">
        <v>248</v>
      </c>
      <c r="D426" s="3">
        <v>211</v>
      </c>
      <c r="E426" s="32"/>
      <c r="F426" s="49">
        <f>'для проверки'!E426</f>
        <v>0</v>
      </c>
      <c r="G426" s="19">
        <f>A426-Лист1!A426</f>
        <v>0</v>
      </c>
    </row>
    <row r="427" spans="1:7" ht="12.75" customHeight="1">
      <c r="A427" s="28">
        <f>A426+1</f>
        <v>326</v>
      </c>
      <c r="B427" s="8" t="s">
        <v>271</v>
      </c>
      <c r="C427" s="2" t="s">
        <v>248</v>
      </c>
      <c r="D427" s="3">
        <v>158</v>
      </c>
      <c r="E427" s="32"/>
      <c r="F427" s="49">
        <f>'для проверки'!E427</f>
        <v>0</v>
      </c>
      <c r="G427" s="19">
        <f>A427-Лист1!A427</f>
        <v>0</v>
      </c>
    </row>
    <row r="428" spans="1:7" ht="12.75" customHeight="1">
      <c r="A428" s="28">
        <f aca="true" t="shared" si="9" ref="A428:A457">A427+1</f>
        <v>327</v>
      </c>
      <c r="B428" s="8" t="s">
        <v>272</v>
      </c>
      <c r="C428" s="2" t="s">
        <v>248</v>
      </c>
      <c r="D428" s="3">
        <v>116</v>
      </c>
      <c r="E428" s="32"/>
      <c r="F428" s="49">
        <f>'для проверки'!E428</f>
        <v>0</v>
      </c>
      <c r="G428" s="19">
        <f>A428-Лист1!A428</f>
        <v>0</v>
      </c>
    </row>
    <row r="429" spans="1:7" ht="12.75" customHeight="1">
      <c r="A429" s="28">
        <f t="shared" si="9"/>
        <v>328</v>
      </c>
      <c r="B429" s="8" t="s">
        <v>273</v>
      </c>
      <c r="C429" s="2" t="s">
        <v>248</v>
      </c>
      <c r="D429" s="3">
        <v>158</v>
      </c>
      <c r="E429" s="32"/>
      <c r="F429" s="49">
        <f>'для проверки'!E429</f>
        <v>0</v>
      </c>
      <c r="G429" s="19">
        <f>A429-Лист1!A429</f>
        <v>0</v>
      </c>
    </row>
    <row r="430" spans="1:7" ht="12.75" customHeight="1">
      <c r="A430" s="28">
        <f t="shared" si="9"/>
        <v>329</v>
      </c>
      <c r="B430" s="8" t="s">
        <v>274</v>
      </c>
      <c r="C430" s="2" t="s">
        <v>248</v>
      </c>
      <c r="D430" s="3">
        <v>63</v>
      </c>
      <c r="E430" s="32"/>
      <c r="F430" s="49">
        <f>'для проверки'!E430</f>
        <v>0</v>
      </c>
      <c r="G430" s="19">
        <f>A430-Лист1!A430</f>
        <v>0</v>
      </c>
    </row>
    <row r="431" spans="1:7" ht="23.25" customHeight="1">
      <c r="A431" s="28">
        <f t="shared" si="9"/>
        <v>330</v>
      </c>
      <c r="B431" s="8" t="s">
        <v>275</v>
      </c>
      <c r="C431" s="2" t="s">
        <v>248</v>
      </c>
      <c r="D431" s="3">
        <v>42</v>
      </c>
      <c r="E431" s="32"/>
      <c r="F431" s="49">
        <f>'для проверки'!E431</f>
        <v>0</v>
      </c>
      <c r="G431" s="19">
        <f>A431-Лист1!A431</f>
        <v>0</v>
      </c>
    </row>
    <row r="432" spans="1:7" ht="34.5" customHeight="1">
      <c r="A432" s="28">
        <f t="shared" si="9"/>
        <v>331</v>
      </c>
      <c r="B432" s="8" t="s">
        <v>428</v>
      </c>
      <c r="C432" s="2" t="s">
        <v>248</v>
      </c>
      <c r="D432" s="3">
        <v>116</v>
      </c>
      <c r="E432" s="32"/>
      <c r="F432" s="49">
        <f>'для проверки'!E432</f>
        <v>0</v>
      </c>
      <c r="G432" s="19">
        <f>A432-Лист1!A432</f>
        <v>0</v>
      </c>
    </row>
    <row r="433" spans="1:7" ht="12" customHeight="1">
      <c r="A433" s="28">
        <f t="shared" si="9"/>
        <v>332</v>
      </c>
      <c r="B433" s="8" t="s">
        <v>276</v>
      </c>
      <c r="C433" s="2" t="s">
        <v>248</v>
      </c>
      <c r="D433" s="3">
        <v>58</v>
      </c>
      <c r="E433" s="32"/>
      <c r="F433" s="49">
        <f>'для проверки'!E433</f>
        <v>0</v>
      </c>
      <c r="G433" s="19">
        <f>A433-Лист1!A433</f>
        <v>0</v>
      </c>
    </row>
    <row r="434" spans="1:7" ht="12.75" customHeight="1">
      <c r="A434" s="28">
        <f t="shared" si="9"/>
        <v>333</v>
      </c>
      <c r="B434" s="8" t="s">
        <v>277</v>
      </c>
      <c r="C434" s="2" t="s">
        <v>248</v>
      </c>
      <c r="D434" s="3">
        <v>58</v>
      </c>
      <c r="E434" s="32"/>
      <c r="F434" s="49">
        <f>'для проверки'!E434</f>
        <v>0</v>
      </c>
      <c r="G434" s="19">
        <f>A434-Лист1!A434</f>
        <v>0</v>
      </c>
    </row>
    <row r="435" spans="1:7" ht="21.75" customHeight="1">
      <c r="A435" s="28">
        <f t="shared" si="9"/>
        <v>334</v>
      </c>
      <c r="B435" s="8" t="s">
        <v>278</v>
      </c>
      <c r="C435" s="2" t="s">
        <v>248</v>
      </c>
      <c r="D435" s="3">
        <v>58</v>
      </c>
      <c r="E435" s="32"/>
      <c r="F435" s="49">
        <f>'для проверки'!E435</f>
        <v>0</v>
      </c>
      <c r="G435" s="19">
        <f>A435-Лист1!A435</f>
        <v>0</v>
      </c>
    </row>
    <row r="436" spans="1:7" ht="12.75" customHeight="1">
      <c r="A436" s="28">
        <f t="shared" si="9"/>
        <v>335</v>
      </c>
      <c r="B436" s="8" t="s">
        <v>279</v>
      </c>
      <c r="C436" s="2" t="s">
        <v>248</v>
      </c>
      <c r="D436" s="3">
        <v>240</v>
      </c>
      <c r="E436" s="32"/>
      <c r="F436" s="49">
        <f>'для проверки'!E436</f>
        <v>0</v>
      </c>
      <c r="G436" s="19">
        <f>A436-Лист1!A436</f>
        <v>0</v>
      </c>
    </row>
    <row r="437" spans="1:7" ht="21.75" customHeight="1">
      <c r="A437" s="28">
        <f t="shared" si="9"/>
        <v>336</v>
      </c>
      <c r="B437" s="8" t="s">
        <v>280</v>
      </c>
      <c r="C437" s="2" t="s">
        <v>248</v>
      </c>
      <c r="D437" s="3">
        <v>58</v>
      </c>
      <c r="E437" s="32"/>
      <c r="F437" s="49">
        <f>'для проверки'!E437</f>
        <v>0</v>
      </c>
      <c r="G437" s="19">
        <f>A437-Лист1!A437</f>
        <v>0</v>
      </c>
    </row>
    <row r="438" spans="1:7" ht="23.25" customHeight="1">
      <c r="A438" s="28">
        <f t="shared" si="9"/>
        <v>337</v>
      </c>
      <c r="B438" s="8" t="s">
        <v>281</v>
      </c>
      <c r="C438" s="2" t="s">
        <v>282</v>
      </c>
      <c r="D438" s="3">
        <v>32</v>
      </c>
      <c r="E438" s="32"/>
      <c r="F438" s="49">
        <f>'для проверки'!E438</f>
        <v>0</v>
      </c>
      <c r="G438" s="19">
        <f>A438-Лист1!A438</f>
        <v>0</v>
      </c>
    </row>
    <row r="439" spans="1:7" ht="22.5" customHeight="1">
      <c r="A439" s="28">
        <f t="shared" si="9"/>
        <v>338</v>
      </c>
      <c r="B439" s="8" t="s">
        <v>283</v>
      </c>
      <c r="C439" s="2" t="s">
        <v>248</v>
      </c>
      <c r="D439" s="3">
        <v>116</v>
      </c>
      <c r="E439" s="32"/>
      <c r="F439" s="49">
        <f>'для проверки'!E439</f>
        <v>0</v>
      </c>
      <c r="G439" s="19">
        <f>A439-Лист1!A439</f>
        <v>0</v>
      </c>
    </row>
    <row r="440" spans="1:7" ht="22.5" customHeight="1">
      <c r="A440" s="28">
        <f t="shared" si="9"/>
        <v>339</v>
      </c>
      <c r="B440" s="8" t="s">
        <v>284</v>
      </c>
      <c r="C440" s="2" t="s">
        <v>282</v>
      </c>
      <c r="D440" s="3">
        <v>42</v>
      </c>
      <c r="E440" s="32"/>
      <c r="F440" s="49">
        <f>'для проверки'!E440</f>
        <v>0</v>
      </c>
      <c r="G440" s="19">
        <f>A440-Лист1!A440</f>
        <v>0</v>
      </c>
    </row>
    <row r="441" spans="1:7" ht="12.75" customHeight="1">
      <c r="A441" s="28">
        <f t="shared" si="9"/>
        <v>340</v>
      </c>
      <c r="B441" s="12" t="s">
        <v>285</v>
      </c>
      <c r="C441" s="2" t="s">
        <v>248</v>
      </c>
      <c r="D441" s="3">
        <v>32</v>
      </c>
      <c r="E441" s="32"/>
      <c r="F441" s="49">
        <f>'для проверки'!E441</f>
        <v>0</v>
      </c>
      <c r="G441" s="19">
        <f>A441-Лист1!A441</f>
        <v>0</v>
      </c>
    </row>
    <row r="442" spans="1:7" ht="12.75" customHeight="1">
      <c r="A442" s="28">
        <f t="shared" si="9"/>
        <v>341</v>
      </c>
      <c r="B442" s="12" t="s">
        <v>286</v>
      </c>
      <c r="C442" s="2" t="s">
        <v>248</v>
      </c>
      <c r="D442" s="3">
        <v>11</v>
      </c>
      <c r="E442" s="32"/>
      <c r="F442" s="49">
        <f>'для проверки'!E442</f>
        <v>0</v>
      </c>
      <c r="G442" s="19">
        <f>A442-Лист1!A442</f>
        <v>0</v>
      </c>
    </row>
    <row r="443" spans="1:7" ht="12.75" customHeight="1">
      <c r="A443" s="28">
        <f t="shared" si="9"/>
        <v>342</v>
      </c>
      <c r="B443" s="12" t="s">
        <v>287</v>
      </c>
      <c r="C443" s="2" t="s">
        <v>248</v>
      </c>
      <c r="D443" s="3">
        <v>26</v>
      </c>
      <c r="E443" s="32"/>
      <c r="F443" s="49">
        <f>'для проверки'!E443</f>
        <v>0</v>
      </c>
      <c r="G443" s="19">
        <f>A443-Лист1!A443</f>
        <v>0</v>
      </c>
    </row>
    <row r="444" spans="1:7" ht="12.75" customHeight="1">
      <c r="A444" s="28">
        <f t="shared" si="9"/>
        <v>343</v>
      </c>
      <c r="B444" s="12" t="s">
        <v>288</v>
      </c>
      <c r="C444" s="2" t="s">
        <v>27</v>
      </c>
      <c r="D444" s="3">
        <v>5</v>
      </c>
      <c r="E444" s="32"/>
      <c r="F444" s="49">
        <f>'для проверки'!E444</f>
        <v>0</v>
      </c>
      <c r="G444" s="19">
        <f>A444-Лист1!A444</f>
        <v>0</v>
      </c>
    </row>
    <row r="445" spans="1:7" ht="12.75" customHeight="1">
      <c r="A445" s="28">
        <f t="shared" si="9"/>
        <v>344</v>
      </c>
      <c r="B445" s="12" t="s">
        <v>289</v>
      </c>
      <c r="C445" s="2" t="s">
        <v>27</v>
      </c>
      <c r="D445" s="3">
        <v>5</v>
      </c>
      <c r="E445" s="32"/>
      <c r="F445" s="49">
        <f>'для проверки'!E445</f>
        <v>0</v>
      </c>
      <c r="G445" s="19">
        <f>A445-Лист1!A445</f>
        <v>0</v>
      </c>
    </row>
    <row r="446" spans="1:7" ht="12.75" customHeight="1">
      <c r="A446" s="28">
        <f t="shared" si="9"/>
        <v>345</v>
      </c>
      <c r="B446" s="12" t="s">
        <v>290</v>
      </c>
      <c r="C446" s="2" t="s">
        <v>27</v>
      </c>
      <c r="D446" s="3">
        <v>5</v>
      </c>
      <c r="E446" s="32"/>
      <c r="F446" s="49">
        <f>'для проверки'!E446</f>
        <v>0</v>
      </c>
      <c r="G446" s="19">
        <f>A446-Лист1!A446</f>
        <v>0</v>
      </c>
    </row>
    <row r="447" spans="1:7" ht="12.75" customHeight="1">
      <c r="A447" s="28">
        <f t="shared" si="9"/>
        <v>346</v>
      </c>
      <c r="B447" s="12" t="s">
        <v>291</v>
      </c>
      <c r="C447" s="2" t="s">
        <v>27</v>
      </c>
      <c r="D447" s="3">
        <v>53</v>
      </c>
      <c r="E447" s="32"/>
      <c r="F447" s="49">
        <f>'для проверки'!E447</f>
        <v>0</v>
      </c>
      <c r="G447" s="19">
        <f>A447-Лист1!A447</f>
        <v>0</v>
      </c>
    </row>
    <row r="448" spans="1:7" ht="12.75" customHeight="1">
      <c r="A448" s="28">
        <f t="shared" si="9"/>
        <v>347</v>
      </c>
      <c r="B448" s="12" t="s">
        <v>292</v>
      </c>
      <c r="C448" s="2" t="s">
        <v>27</v>
      </c>
      <c r="D448" s="3">
        <v>32</v>
      </c>
      <c r="E448" s="32"/>
      <c r="F448" s="49">
        <f>'для проверки'!E448</f>
        <v>0</v>
      </c>
      <c r="G448" s="19">
        <f>A448-Лист1!A448</f>
        <v>0</v>
      </c>
    </row>
    <row r="449" spans="1:7" ht="12.75" customHeight="1">
      <c r="A449" s="28">
        <f t="shared" si="9"/>
        <v>348</v>
      </c>
      <c r="B449" s="12" t="s">
        <v>293</v>
      </c>
      <c r="C449" s="2" t="s">
        <v>27</v>
      </c>
      <c r="D449" s="3">
        <v>53</v>
      </c>
      <c r="E449" s="32"/>
      <c r="F449" s="49">
        <f>'для проверки'!E449</f>
        <v>0</v>
      </c>
      <c r="G449" s="19">
        <f>A449-Лист1!A449</f>
        <v>0</v>
      </c>
    </row>
    <row r="450" spans="1:7" ht="12.75" customHeight="1">
      <c r="A450" s="28">
        <f t="shared" si="9"/>
        <v>349</v>
      </c>
      <c r="B450" s="12" t="s">
        <v>294</v>
      </c>
      <c r="C450" s="2" t="s">
        <v>27</v>
      </c>
      <c r="D450" s="3">
        <v>32</v>
      </c>
      <c r="E450" s="32"/>
      <c r="F450" s="49">
        <f>'для проверки'!E450</f>
        <v>0</v>
      </c>
      <c r="G450" s="19">
        <f>A450-Лист1!A450</f>
        <v>0</v>
      </c>
    </row>
    <row r="451" spans="1:7" ht="12.75" customHeight="1">
      <c r="A451" s="28">
        <f t="shared" si="9"/>
        <v>350</v>
      </c>
      <c r="B451" s="12" t="s">
        <v>295</v>
      </c>
      <c r="C451" s="2" t="s">
        <v>248</v>
      </c>
      <c r="D451" s="3">
        <v>74</v>
      </c>
      <c r="E451" s="32"/>
      <c r="F451" s="49">
        <f>'для проверки'!E451</f>
        <v>0</v>
      </c>
      <c r="G451" s="19">
        <f>A451-Лист1!A451</f>
        <v>0</v>
      </c>
    </row>
    <row r="452" spans="1:7" ht="12.75" customHeight="1">
      <c r="A452" s="28">
        <f t="shared" si="9"/>
        <v>351</v>
      </c>
      <c r="B452" s="12" t="s">
        <v>296</v>
      </c>
      <c r="C452" s="2" t="s">
        <v>27</v>
      </c>
      <c r="D452" s="3">
        <v>11</v>
      </c>
      <c r="E452" s="32"/>
      <c r="F452" s="49">
        <f>'для проверки'!E452</f>
        <v>0</v>
      </c>
      <c r="G452" s="19">
        <f>A452-Лист1!A452</f>
        <v>0</v>
      </c>
    </row>
    <row r="453" spans="1:7" ht="12.75" customHeight="1">
      <c r="A453" s="28">
        <f t="shared" si="9"/>
        <v>352</v>
      </c>
      <c r="B453" s="12" t="s">
        <v>297</v>
      </c>
      <c r="C453" s="2" t="s">
        <v>298</v>
      </c>
      <c r="D453" s="3">
        <v>11</v>
      </c>
      <c r="E453" s="32"/>
      <c r="F453" s="49">
        <f>'для проверки'!E453</f>
        <v>0</v>
      </c>
      <c r="G453" s="19">
        <f>A453-Лист1!A453</f>
        <v>0</v>
      </c>
    </row>
    <row r="454" spans="1:7" ht="12.75" customHeight="1">
      <c r="A454" s="28">
        <f t="shared" si="9"/>
        <v>353</v>
      </c>
      <c r="B454" s="12" t="s">
        <v>299</v>
      </c>
      <c r="C454" s="2" t="s">
        <v>27</v>
      </c>
      <c r="D454" s="3">
        <v>21</v>
      </c>
      <c r="E454" s="32"/>
      <c r="F454" s="49">
        <f>'для проверки'!E454</f>
        <v>0</v>
      </c>
      <c r="G454" s="19">
        <f>A454-Лист1!A454</f>
        <v>0</v>
      </c>
    </row>
    <row r="455" spans="1:7" ht="12.75" customHeight="1">
      <c r="A455" s="28">
        <f t="shared" si="9"/>
        <v>354</v>
      </c>
      <c r="B455" s="12" t="s">
        <v>300</v>
      </c>
      <c r="C455" s="2" t="s">
        <v>27</v>
      </c>
      <c r="D455" s="3">
        <v>21</v>
      </c>
      <c r="E455" s="32"/>
      <c r="F455" s="49">
        <f>'для проверки'!E455</f>
        <v>0</v>
      </c>
      <c r="G455" s="19">
        <f>A455-Лист1!A455</f>
        <v>0</v>
      </c>
    </row>
    <row r="456" spans="1:7" ht="12.75" customHeight="1">
      <c r="A456" s="28">
        <f t="shared" si="9"/>
        <v>355</v>
      </c>
      <c r="B456" s="27" t="s">
        <v>301</v>
      </c>
      <c r="C456" s="2" t="s">
        <v>248</v>
      </c>
      <c r="D456" s="3">
        <v>116</v>
      </c>
      <c r="E456" s="32"/>
      <c r="F456" s="49">
        <f>'для проверки'!E456</f>
        <v>0</v>
      </c>
      <c r="G456" s="19">
        <f>A456-Лист1!A456</f>
        <v>0</v>
      </c>
    </row>
    <row r="457" spans="1:7" ht="21.75" customHeight="1">
      <c r="A457" s="28">
        <f t="shared" si="9"/>
        <v>356</v>
      </c>
      <c r="B457" s="21" t="s">
        <v>449</v>
      </c>
      <c r="C457" s="2" t="s">
        <v>430</v>
      </c>
      <c r="D457" s="3">
        <v>112.67</v>
      </c>
      <c r="E457" s="32"/>
      <c r="F457" s="49">
        <f>'для проверки'!E457</f>
        <v>0</v>
      </c>
      <c r="G457" s="19">
        <f>A457-Лист1!A457</f>
        <v>0</v>
      </c>
    </row>
    <row r="458" spans="1:7" ht="12.75" customHeight="1">
      <c r="A458" s="163" t="s">
        <v>501</v>
      </c>
      <c r="B458" s="163"/>
      <c r="C458" s="163"/>
      <c r="D458" s="163"/>
      <c r="F458" s="49">
        <f>'для проверки'!E458</f>
        <v>0</v>
      </c>
      <c r="G458" s="19" t="e">
        <f>A458-Лист1!A458</f>
        <v>#VALUE!</v>
      </c>
    </row>
    <row r="459" spans="1:7" ht="23.25" customHeight="1">
      <c r="A459" s="28">
        <f>A457+1</f>
        <v>357</v>
      </c>
      <c r="B459" s="8" t="s">
        <v>302</v>
      </c>
      <c r="C459" s="2" t="s">
        <v>248</v>
      </c>
      <c r="D459" s="3">
        <v>63</v>
      </c>
      <c r="F459" s="49">
        <f>'для проверки'!E459</f>
        <v>0</v>
      </c>
      <c r="G459" s="19">
        <f>A459-Лист1!A459</f>
        <v>0</v>
      </c>
    </row>
    <row r="460" spans="1:7" ht="22.5" customHeight="1">
      <c r="A460" s="28">
        <f>A459+1</f>
        <v>358</v>
      </c>
      <c r="B460" s="8" t="s">
        <v>303</v>
      </c>
      <c r="C460" s="2" t="s">
        <v>248</v>
      </c>
      <c r="D460" s="3">
        <v>116</v>
      </c>
      <c r="F460" s="49">
        <f>'для проверки'!E460</f>
        <v>0</v>
      </c>
      <c r="G460" s="19">
        <f>A460-Лист1!A460</f>
        <v>0</v>
      </c>
    </row>
    <row r="461" spans="1:7" ht="37.5" customHeight="1">
      <c r="A461" s="28">
        <f aca="true" t="shared" si="10" ref="A461:A468">A460+1</f>
        <v>359</v>
      </c>
      <c r="B461" s="8" t="s">
        <v>304</v>
      </c>
      <c r="C461" s="2" t="s">
        <v>248</v>
      </c>
      <c r="D461" s="3">
        <v>37</v>
      </c>
      <c r="F461" s="49">
        <f>'для проверки'!E461</f>
        <v>0</v>
      </c>
      <c r="G461" s="19">
        <f>A461-Лист1!A461</f>
        <v>0</v>
      </c>
    </row>
    <row r="462" spans="1:7" ht="12.75" customHeight="1">
      <c r="A462" s="28">
        <f t="shared" si="10"/>
        <v>360</v>
      </c>
      <c r="B462" s="12" t="s">
        <v>305</v>
      </c>
      <c r="C462" s="2" t="s">
        <v>248</v>
      </c>
      <c r="D462" s="3">
        <v>53</v>
      </c>
      <c r="F462" s="49">
        <f>'для проверки'!E462</f>
        <v>0</v>
      </c>
      <c r="G462" s="19">
        <f>A462-Лист1!A462</f>
        <v>0</v>
      </c>
    </row>
    <row r="463" spans="1:7" ht="12.75" customHeight="1">
      <c r="A463" s="28">
        <f t="shared" si="10"/>
        <v>361</v>
      </c>
      <c r="B463" s="12" t="s">
        <v>306</v>
      </c>
      <c r="C463" s="2" t="s">
        <v>307</v>
      </c>
      <c r="D463" s="3">
        <v>116</v>
      </c>
      <c r="F463" s="49">
        <f>'для проверки'!E463</f>
        <v>0</v>
      </c>
      <c r="G463" s="19">
        <f>A463-Лист1!A463</f>
        <v>0</v>
      </c>
    </row>
    <row r="464" spans="1:7" ht="12.75" customHeight="1">
      <c r="A464" s="28">
        <f t="shared" si="10"/>
        <v>362</v>
      </c>
      <c r="B464" s="12" t="s">
        <v>308</v>
      </c>
      <c r="C464" s="2" t="s">
        <v>309</v>
      </c>
      <c r="D464" s="3">
        <v>32</v>
      </c>
      <c r="F464" s="49">
        <f>'для проверки'!E464</f>
        <v>0</v>
      </c>
      <c r="G464" s="19">
        <f>A464-Лист1!A464</f>
        <v>0</v>
      </c>
    </row>
    <row r="465" spans="1:7" ht="12.75" customHeight="1">
      <c r="A465" s="28">
        <f t="shared" si="10"/>
        <v>363</v>
      </c>
      <c r="B465" s="12" t="s">
        <v>310</v>
      </c>
      <c r="C465" s="2" t="s">
        <v>309</v>
      </c>
      <c r="D465" s="3">
        <v>42</v>
      </c>
      <c r="F465" s="49">
        <f>'для проверки'!E465</f>
        <v>0</v>
      </c>
      <c r="G465" s="19">
        <f>A465-Лист1!A465</f>
        <v>0</v>
      </c>
    </row>
    <row r="466" spans="1:7" ht="12.75" customHeight="1">
      <c r="A466" s="28">
        <f t="shared" si="10"/>
        <v>364</v>
      </c>
      <c r="B466" s="12" t="s">
        <v>311</v>
      </c>
      <c r="C466" s="2" t="s">
        <v>309</v>
      </c>
      <c r="D466" s="3">
        <v>42</v>
      </c>
      <c r="F466" s="49">
        <f>'для проверки'!E466</f>
        <v>0</v>
      </c>
      <c r="G466" s="19">
        <f>A466-Лист1!A466</f>
        <v>0</v>
      </c>
    </row>
    <row r="467" spans="1:7" ht="12.75" customHeight="1">
      <c r="A467" s="28">
        <f t="shared" si="10"/>
        <v>365</v>
      </c>
      <c r="B467" s="12" t="s">
        <v>312</v>
      </c>
      <c r="C467" s="2" t="s">
        <v>309</v>
      </c>
      <c r="D467" s="3">
        <v>42</v>
      </c>
      <c r="F467" s="49">
        <f>'для проверки'!E467</f>
        <v>0</v>
      </c>
      <c r="G467" s="19">
        <f>A467-Лист1!A467</f>
        <v>0</v>
      </c>
    </row>
    <row r="468" spans="1:7" ht="12.75" customHeight="1">
      <c r="A468" s="28">
        <f t="shared" si="10"/>
        <v>366</v>
      </c>
      <c r="B468" s="36" t="s">
        <v>486</v>
      </c>
      <c r="C468" s="17"/>
      <c r="D468" s="36"/>
      <c r="F468" s="49">
        <f>'для проверки'!E468</f>
        <v>0</v>
      </c>
      <c r="G468" s="19">
        <f>A468-Лист1!A468</f>
        <v>0</v>
      </c>
    </row>
    <row r="469" spans="1:7" ht="12.75" customHeight="1">
      <c r="A469" s="47">
        <f>A468+0.1</f>
        <v>366.1</v>
      </c>
      <c r="B469" s="48" t="s">
        <v>313</v>
      </c>
      <c r="C469" s="44" t="s">
        <v>248</v>
      </c>
      <c r="D469" s="43">
        <v>105</v>
      </c>
      <c r="E469" s="79">
        <f>A469</f>
        <v>366.1</v>
      </c>
      <c r="F469" s="49">
        <f>'для проверки'!E469</f>
        <v>366.1</v>
      </c>
      <c r="G469" s="19" t="e">
        <f>A469-Лист1!A469</f>
        <v>#VALUE!</v>
      </c>
    </row>
    <row r="470" spans="1:7" ht="12.75" customHeight="1">
      <c r="A470" s="47">
        <f>A469+0.1</f>
        <v>366.20000000000005</v>
      </c>
      <c r="B470" s="48" t="s">
        <v>314</v>
      </c>
      <c r="C470" s="44" t="s">
        <v>248</v>
      </c>
      <c r="D470" s="43">
        <v>158</v>
      </c>
      <c r="E470" s="79">
        <f>A470</f>
        <v>366.20000000000005</v>
      </c>
      <c r="F470" s="49">
        <f>'для проверки'!E470</f>
        <v>366.20000000000005</v>
      </c>
      <c r="G470" s="19" t="e">
        <f>A470-Лист1!A470</f>
        <v>#VALUE!</v>
      </c>
    </row>
    <row r="471" spans="1:7" ht="12.75" customHeight="1">
      <c r="A471" s="47">
        <f>A470+0.1</f>
        <v>366.30000000000007</v>
      </c>
      <c r="B471" s="48" t="s">
        <v>315</v>
      </c>
      <c r="C471" s="44" t="s">
        <v>248</v>
      </c>
      <c r="D471" s="43">
        <v>53</v>
      </c>
      <c r="E471" s="79">
        <f>A471</f>
        <v>366.30000000000007</v>
      </c>
      <c r="F471" s="49">
        <f>'для проверки'!E471</f>
        <v>366.30000000000007</v>
      </c>
      <c r="G471" s="19" t="e">
        <f>A471-Лист1!A471</f>
        <v>#VALUE!</v>
      </c>
    </row>
    <row r="472" spans="1:7" ht="12.75" customHeight="1">
      <c r="A472" s="28">
        <f>A468+1</f>
        <v>367</v>
      </c>
      <c r="B472" s="12" t="s">
        <v>316</v>
      </c>
      <c r="C472" s="2" t="s">
        <v>248</v>
      </c>
      <c r="D472" s="3">
        <v>11</v>
      </c>
      <c r="F472" s="49">
        <f>'для проверки'!E472</f>
        <v>0</v>
      </c>
      <c r="G472" s="19">
        <f>A472-Лист1!A472</f>
        <v>0</v>
      </c>
    </row>
    <row r="473" spans="1:7" ht="12.75" customHeight="1">
      <c r="A473" s="28">
        <f>A472+1</f>
        <v>368</v>
      </c>
      <c r="B473" s="12" t="s">
        <v>317</v>
      </c>
      <c r="C473" s="2" t="s">
        <v>248</v>
      </c>
      <c r="D473" s="3">
        <v>63</v>
      </c>
      <c r="F473" s="49">
        <f>'для проверки'!E473</f>
        <v>0</v>
      </c>
      <c r="G473" s="19">
        <f>A473-Лист1!A473</f>
        <v>0</v>
      </c>
    </row>
    <row r="474" spans="1:7" ht="12.75" customHeight="1">
      <c r="A474" s="28">
        <f>A473+1</f>
        <v>369</v>
      </c>
      <c r="B474" s="12" t="s">
        <v>484</v>
      </c>
      <c r="C474" s="2" t="s">
        <v>430</v>
      </c>
      <c r="D474" s="3">
        <v>105</v>
      </c>
      <c r="F474" s="49">
        <f>'для проверки'!E474</f>
        <v>0</v>
      </c>
      <c r="G474" s="19">
        <f>A474-Лист1!A474</f>
        <v>0</v>
      </c>
    </row>
    <row r="475" spans="1:7" ht="12.75" customHeight="1">
      <c r="A475" s="168" t="s">
        <v>500</v>
      </c>
      <c r="B475" s="168"/>
      <c r="C475" s="168"/>
      <c r="D475" s="168"/>
      <c r="F475" s="49">
        <f>'для проверки'!E475</f>
        <v>0</v>
      </c>
      <c r="G475" s="19" t="e">
        <f>A475-Лист1!A475</f>
        <v>#VALUE!</v>
      </c>
    </row>
    <row r="476" spans="1:7" ht="24" customHeight="1">
      <c r="A476" s="28">
        <f>A474+1</f>
        <v>370</v>
      </c>
      <c r="B476" s="29" t="s">
        <v>318</v>
      </c>
      <c r="C476" s="2" t="s">
        <v>248</v>
      </c>
      <c r="D476" s="3">
        <v>63</v>
      </c>
      <c r="F476" s="49">
        <f>'для проверки'!E476</f>
        <v>0</v>
      </c>
      <c r="G476" s="19">
        <f>A476-Лист1!A476</f>
        <v>0</v>
      </c>
    </row>
    <row r="477" spans="1:7" ht="12.75" customHeight="1">
      <c r="A477" s="168" t="s">
        <v>499</v>
      </c>
      <c r="B477" s="168"/>
      <c r="C477" s="168"/>
      <c r="D477" s="168"/>
      <c r="F477" s="49">
        <f>'для проверки'!E477</f>
        <v>0</v>
      </c>
      <c r="G477" s="19" t="e">
        <f>A477-Лист1!A477</f>
        <v>#VALUE!</v>
      </c>
    </row>
    <row r="478" spans="1:7" ht="12.75" customHeight="1">
      <c r="A478" s="176" t="s">
        <v>498</v>
      </c>
      <c r="B478" s="176"/>
      <c r="C478" s="176"/>
      <c r="D478" s="176"/>
      <c r="F478" s="49">
        <f>'для проверки'!E478</f>
        <v>0</v>
      </c>
      <c r="G478" s="19" t="e">
        <f>A478-Лист1!A478</f>
        <v>#VALUE!</v>
      </c>
    </row>
    <row r="479" spans="1:7" ht="12.75" customHeight="1">
      <c r="A479" s="28">
        <f>A476+1</f>
        <v>371</v>
      </c>
      <c r="B479" s="12" t="s">
        <v>319</v>
      </c>
      <c r="C479" s="2" t="s">
        <v>320</v>
      </c>
      <c r="D479" s="3">
        <v>211</v>
      </c>
      <c r="F479" s="49">
        <f>'для проверки'!E479</f>
        <v>0</v>
      </c>
      <c r="G479" s="19">
        <f>A479-Лист1!A479</f>
        <v>0</v>
      </c>
    </row>
    <row r="480" spans="1:7" ht="12.75" customHeight="1">
      <c r="A480" s="28">
        <f>A479+1</f>
        <v>372</v>
      </c>
      <c r="B480" s="12" t="s">
        <v>321</v>
      </c>
      <c r="C480" s="2" t="s">
        <v>320</v>
      </c>
      <c r="D480" s="3">
        <v>116</v>
      </c>
      <c r="F480" s="49">
        <f>'для проверки'!E480</f>
        <v>0</v>
      </c>
      <c r="G480" s="19">
        <f>A480-Лист1!A480</f>
        <v>0</v>
      </c>
    </row>
    <row r="481" spans="1:7" ht="12.75" customHeight="1">
      <c r="A481" s="28">
        <f aca="true" t="shared" si="11" ref="A481:A492">A480+1</f>
        <v>373</v>
      </c>
      <c r="B481" s="12" t="s">
        <v>322</v>
      </c>
      <c r="C481" s="2" t="s">
        <v>320</v>
      </c>
      <c r="D481" s="3">
        <v>137</v>
      </c>
      <c r="F481" s="49">
        <f>'для проверки'!E481</f>
        <v>0</v>
      </c>
      <c r="G481" s="19">
        <f>A481-Лист1!A481</f>
        <v>0</v>
      </c>
    </row>
    <row r="482" spans="1:7" ht="12.75" customHeight="1">
      <c r="A482" s="28">
        <f t="shared" si="11"/>
        <v>374</v>
      </c>
      <c r="B482" s="12" t="s">
        <v>323</v>
      </c>
      <c r="C482" s="2" t="s">
        <v>320</v>
      </c>
      <c r="D482" s="3">
        <v>83</v>
      </c>
      <c r="F482" s="49">
        <f>'для проверки'!E482</f>
        <v>0</v>
      </c>
      <c r="G482" s="19">
        <f>A482-Лист1!A482</f>
        <v>0</v>
      </c>
    </row>
    <row r="483" spans="1:7" ht="12.75" customHeight="1">
      <c r="A483" s="28">
        <f t="shared" si="11"/>
        <v>375</v>
      </c>
      <c r="B483" s="12" t="s">
        <v>324</v>
      </c>
      <c r="C483" s="2" t="s">
        <v>248</v>
      </c>
      <c r="D483" s="3">
        <v>32</v>
      </c>
      <c r="F483" s="49">
        <f>'для проверки'!E483</f>
        <v>0</v>
      </c>
      <c r="G483" s="19">
        <f>A483-Лист1!A483</f>
        <v>0</v>
      </c>
    </row>
    <row r="484" spans="1:7" ht="12.75" customHeight="1">
      <c r="A484" s="28">
        <f t="shared" si="11"/>
        <v>376</v>
      </c>
      <c r="B484" s="12" t="s">
        <v>325</v>
      </c>
      <c r="C484" s="2" t="s">
        <v>320</v>
      </c>
      <c r="D484" s="3">
        <v>53</v>
      </c>
      <c r="F484" s="49">
        <f>'для проверки'!E484</f>
        <v>0</v>
      </c>
      <c r="G484" s="19">
        <f>A484-Лист1!A484</f>
        <v>0</v>
      </c>
    </row>
    <row r="485" spans="1:7" ht="12.75" customHeight="1">
      <c r="A485" s="28">
        <f t="shared" si="11"/>
        <v>377</v>
      </c>
      <c r="B485" s="12" t="s">
        <v>326</v>
      </c>
      <c r="C485" s="2" t="s">
        <v>327</v>
      </c>
      <c r="D485" s="3">
        <v>11</v>
      </c>
      <c r="F485" s="49">
        <f>'для проверки'!E485</f>
        <v>0</v>
      </c>
      <c r="G485" s="19">
        <f>A485-Лист1!A485</f>
        <v>0</v>
      </c>
    </row>
    <row r="486" spans="1:7" ht="12.75" customHeight="1">
      <c r="A486" s="28">
        <f t="shared" si="11"/>
        <v>378</v>
      </c>
      <c r="B486" s="12" t="s">
        <v>328</v>
      </c>
      <c r="C486" s="2" t="s">
        <v>320</v>
      </c>
      <c r="D486" s="3">
        <v>53</v>
      </c>
      <c r="F486" s="49">
        <f>'для проверки'!E486</f>
        <v>0</v>
      </c>
      <c r="G486" s="19">
        <f>A486-Лист1!A486</f>
        <v>0</v>
      </c>
    </row>
    <row r="487" spans="1:7" ht="12.75" customHeight="1">
      <c r="A487" s="28">
        <f t="shared" si="11"/>
        <v>379</v>
      </c>
      <c r="B487" s="12" t="s">
        <v>329</v>
      </c>
      <c r="C487" s="2" t="s">
        <v>320</v>
      </c>
      <c r="D487" s="3">
        <v>211</v>
      </c>
      <c r="F487" s="49">
        <f>'для проверки'!E487</f>
        <v>0</v>
      </c>
      <c r="G487" s="19">
        <f>A487-Лист1!A487</f>
        <v>0</v>
      </c>
    </row>
    <row r="488" spans="1:7" ht="12.75" customHeight="1">
      <c r="A488" s="28">
        <f t="shared" si="11"/>
        <v>380</v>
      </c>
      <c r="B488" s="12" t="s">
        <v>330</v>
      </c>
      <c r="C488" s="2" t="s">
        <v>331</v>
      </c>
      <c r="D488" s="3">
        <v>53</v>
      </c>
      <c r="F488" s="49">
        <f>'для проверки'!E488</f>
        <v>0</v>
      </c>
      <c r="G488" s="19">
        <f>A488-Лист1!A488</f>
        <v>0</v>
      </c>
    </row>
    <row r="489" spans="1:7" ht="12.75" customHeight="1">
      <c r="A489" s="28">
        <f t="shared" si="11"/>
        <v>381</v>
      </c>
      <c r="B489" s="12" t="s">
        <v>332</v>
      </c>
      <c r="C489" s="2" t="s">
        <v>320</v>
      </c>
      <c r="D489" s="3">
        <v>105</v>
      </c>
      <c r="F489" s="49">
        <f>'для проверки'!E489</f>
        <v>0</v>
      </c>
      <c r="G489" s="19">
        <f>A489-Лист1!A489</f>
        <v>0</v>
      </c>
    </row>
    <row r="490" spans="1:7" ht="22.5" customHeight="1">
      <c r="A490" s="28">
        <f t="shared" si="11"/>
        <v>382</v>
      </c>
      <c r="B490" s="8" t="s">
        <v>333</v>
      </c>
      <c r="C490" s="2" t="s">
        <v>327</v>
      </c>
      <c r="D490" s="3">
        <v>10</v>
      </c>
      <c r="F490" s="49">
        <f>'для проверки'!E490</f>
        <v>0</v>
      </c>
      <c r="G490" s="19">
        <f>A490-Лист1!A490</f>
        <v>0</v>
      </c>
    </row>
    <row r="491" spans="1:7" ht="12.75" customHeight="1">
      <c r="A491" s="28">
        <f t="shared" si="11"/>
        <v>383</v>
      </c>
      <c r="B491" s="12" t="s">
        <v>334</v>
      </c>
      <c r="C491" s="2" t="s">
        <v>335</v>
      </c>
      <c r="D491" s="3">
        <v>42</v>
      </c>
      <c r="F491" s="49">
        <f>'для проверки'!E491</f>
        <v>0</v>
      </c>
      <c r="G491" s="19">
        <f>A491-Лист1!A491</f>
        <v>0</v>
      </c>
    </row>
    <row r="492" spans="1:7" ht="12.75" customHeight="1">
      <c r="A492" s="28">
        <f t="shared" si="11"/>
        <v>384</v>
      </c>
      <c r="B492" s="12" t="s">
        <v>336</v>
      </c>
      <c r="C492" s="2" t="s">
        <v>248</v>
      </c>
      <c r="D492" s="3">
        <v>32</v>
      </c>
      <c r="F492" s="49">
        <f>'для проверки'!E492</f>
        <v>0</v>
      </c>
      <c r="G492" s="19">
        <f>A492-Лист1!A492</f>
        <v>0</v>
      </c>
    </row>
    <row r="493" spans="1:7" ht="12.75" customHeight="1">
      <c r="A493" s="176" t="s">
        <v>497</v>
      </c>
      <c r="B493" s="176"/>
      <c r="C493" s="176"/>
      <c r="D493" s="176"/>
      <c r="F493" s="49">
        <f>'для проверки'!E493</f>
        <v>0</v>
      </c>
      <c r="G493" s="19" t="e">
        <f>A493-Лист1!A493</f>
        <v>#VALUE!</v>
      </c>
    </row>
    <row r="494" spans="1:7" ht="12.75" customHeight="1">
      <c r="A494" s="28">
        <f>A492+1</f>
        <v>385</v>
      </c>
      <c r="B494" s="12" t="s">
        <v>337</v>
      </c>
      <c r="C494" s="2" t="s">
        <v>298</v>
      </c>
      <c r="D494" s="3">
        <v>79</v>
      </c>
      <c r="F494" s="49">
        <f>'для проверки'!E494</f>
        <v>0</v>
      </c>
      <c r="G494" s="19">
        <f>A494-Лист1!A494</f>
        <v>0</v>
      </c>
    </row>
    <row r="495" spans="1:7" ht="12.75" customHeight="1">
      <c r="A495" s="28">
        <f>A494+1</f>
        <v>386</v>
      </c>
      <c r="B495" s="12" t="s">
        <v>338</v>
      </c>
      <c r="C495" s="2" t="s">
        <v>298</v>
      </c>
      <c r="D495" s="3">
        <v>42</v>
      </c>
      <c r="F495" s="49">
        <f>'для проверки'!E495</f>
        <v>0</v>
      </c>
      <c r="G495" s="19">
        <f>A495-Лист1!A495</f>
        <v>0</v>
      </c>
    </row>
    <row r="496" spans="1:7" ht="12.75" customHeight="1">
      <c r="A496" s="28">
        <f aca="true" t="shared" si="12" ref="A496:A511">A495+1</f>
        <v>387</v>
      </c>
      <c r="B496" s="12" t="s">
        <v>339</v>
      </c>
      <c r="C496" s="2" t="s">
        <v>298</v>
      </c>
      <c r="D496" s="3">
        <v>79</v>
      </c>
      <c r="F496" s="49">
        <f>'для проверки'!E496</f>
        <v>0</v>
      </c>
      <c r="G496" s="19">
        <f>A496-Лист1!A496</f>
        <v>0</v>
      </c>
    </row>
    <row r="497" spans="1:7" ht="12.75" customHeight="1">
      <c r="A497" s="28">
        <f t="shared" si="12"/>
        <v>388</v>
      </c>
      <c r="B497" s="12" t="s">
        <v>340</v>
      </c>
      <c r="C497" s="2" t="s">
        <v>298</v>
      </c>
      <c r="D497" s="3">
        <v>42</v>
      </c>
      <c r="F497" s="49">
        <f>'для проверки'!E497</f>
        <v>0</v>
      </c>
      <c r="G497" s="19">
        <f>A497-Лист1!A497</f>
        <v>0</v>
      </c>
    </row>
    <row r="498" spans="1:7" ht="12.75" customHeight="1">
      <c r="A498" s="28">
        <f t="shared" si="12"/>
        <v>389</v>
      </c>
      <c r="B498" s="12" t="s">
        <v>341</v>
      </c>
      <c r="C498" s="2" t="s">
        <v>298</v>
      </c>
      <c r="D498" s="3">
        <v>105</v>
      </c>
      <c r="F498" s="49">
        <f>'для проверки'!E498</f>
        <v>0</v>
      </c>
      <c r="G498" s="19">
        <f>A498-Лист1!A498</f>
        <v>0</v>
      </c>
    </row>
    <row r="499" spans="1:7" ht="12.75" customHeight="1">
      <c r="A499" s="28">
        <f t="shared" si="12"/>
        <v>390</v>
      </c>
      <c r="B499" s="12" t="s">
        <v>342</v>
      </c>
      <c r="C499" s="2" t="s">
        <v>27</v>
      </c>
      <c r="D499" s="3">
        <v>79</v>
      </c>
      <c r="F499" s="49">
        <f>'для проверки'!E499</f>
        <v>0</v>
      </c>
      <c r="G499" s="19">
        <f>A499-Лист1!A499</f>
        <v>0</v>
      </c>
    </row>
    <row r="500" spans="1:7" ht="12.75" customHeight="1">
      <c r="A500" s="28">
        <f t="shared" si="12"/>
        <v>391</v>
      </c>
      <c r="B500" s="12" t="s">
        <v>343</v>
      </c>
      <c r="C500" s="2" t="s">
        <v>27</v>
      </c>
      <c r="D500" s="3">
        <v>79</v>
      </c>
      <c r="F500" s="49">
        <f>'для проверки'!E500</f>
        <v>0</v>
      </c>
      <c r="G500" s="19">
        <f>A500-Лист1!A500</f>
        <v>0</v>
      </c>
    </row>
    <row r="501" spans="1:7" ht="12.75" customHeight="1">
      <c r="A501" s="28">
        <f t="shared" si="12"/>
        <v>392</v>
      </c>
      <c r="B501" s="12" t="s">
        <v>344</v>
      </c>
      <c r="C501" s="2" t="s">
        <v>298</v>
      </c>
      <c r="D501" s="3">
        <v>79</v>
      </c>
      <c r="F501" s="49">
        <f>'для проверки'!E501</f>
        <v>0</v>
      </c>
      <c r="G501" s="19">
        <f>A501-Лист1!A501</f>
        <v>0</v>
      </c>
    </row>
    <row r="502" spans="1:7" ht="12.75" customHeight="1">
      <c r="A502" s="28">
        <f t="shared" si="12"/>
        <v>393</v>
      </c>
      <c r="B502" s="12" t="s">
        <v>345</v>
      </c>
      <c r="C502" s="2" t="s">
        <v>298</v>
      </c>
      <c r="D502" s="3">
        <v>79</v>
      </c>
      <c r="F502" s="49">
        <f>'для проверки'!E502</f>
        <v>0</v>
      </c>
      <c r="G502" s="19">
        <f>A502-Лист1!A502</f>
        <v>0</v>
      </c>
    </row>
    <row r="503" spans="1:7" ht="12.75" customHeight="1">
      <c r="A503" s="28">
        <f t="shared" si="12"/>
        <v>394</v>
      </c>
      <c r="B503" s="12" t="s">
        <v>346</v>
      </c>
      <c r="C503" s="2" t="s">
        <v>298</v>
      </c>
      <c r="D503" s="3">
        <v>79</v>
      </c>
      <c r="F503" s="49">
        <f>'для проверки'!E503</f>
        <v>0</v>
      </c>
      <c r="G503" s="19">
        <f>A503-Лист1!A503</f>
        <v>0</v>
      </c>
    </row>
    <row r="504" spans="1:7" ht="12.75" customHeight="1">
      <c r="A504" s="28">
        <f t="shared" si="12"/>
        <v>395</v>
      </c>
      <c r="B504" s="12" t="s">
        <v>347</v>
      </c>
      <c r="C504" s="2" t="s">
        <v>298</v>
      </c>
      <c r="D504" s="3">
        <v>32</v>
      </c>
      <c r="F504" s="49">
        <f>'для проверки'!E504</f>
        <v>0</v>
      </c>
      <c r="G504" s="19">
        <f>A504-Лист1!A504</f>
        <v>0</v>
      </c>
    </row>
    <row r="505" spans="1:7" ht="12.75" customHeight="1">
      <c r="A505" s="28">
        <f t="shared" si="12"/>
        <v>396</v>
      </c>
      <c r="B505" s="12" t="s">
        <v>348</v>
      </c>
      <c r="C505" s="2" t="s">
        <v>298</v>
      </c>
      <c r="D505" s="3">
        <v>21</v>
      </c>
      <c r="F505" s="49">
        <f>'для проверки'!E505</f>
        <v>0</v>
      </c>
      <c r="G505" s="19">
        <f>A505-Лист1!A505</f>
        <v>0</v>
      </c>
    </row>
    <row r="506" spans="1:7" ht="12.75" customHeight="1">
      <c r="A506" s="28">
        <f t="shared" si="12"/>
        <v>397</v>
      </c>
      <c r="B506" s="12" t="s">
        <v>349</v>
      </c>
      <c r="C506" s="2" t="s">
        <v>248</v>
      </c>
      <c r="D506" s="3">
        <v>112</v>
      </c>
      <c r="F506" s="49">
        <f>'для проверки'!E506</f>
        <v>0</v>
      </c>
      <c r="G506" s="19">
        <f>A506-Лист1!A506</f>
        <v>0</v>
      </c>
    </row>
    <row r="507" spans="1:7" ht="12.75" customHeight="1">
      <c r="A507" s="28">
        <f t="shared" si="12"/>
        <v>398</v>
      </c>
      <c r="B507" s="12" t="s">
        <v>350</v>
      </c>
      <c r="C507" s="2" t="s">
        <v>248</v>
      </c>
      <c r="D507" s="3">
        <v>112</v>
      </c>
      <c r="F507" s="49">
        <f>'для проверки'!E507</f>
        <v>0</v>
      </c>
      <c r="G507" s="19">
        <f>A507-Лист1!A507</f>
        <v>0</v>
      </c>
    </row>
    <row r="508" spans="1:7" ht="12.75" customHeight="1">
      <c r="A508" s="28">
        <f t="shared" si="12"/>
        <v>399</v>
      </c>
      <c r="B508" s="12" t="s">
        <v>351</v>
      </c>
      <c r="C508" s="2" t="s">
        <v>27</v>
      </c>
      <c r="D508" s="3">
        <v>58</v>
      </c>
      <c r="F508" s="49">
        <f>'для проверки'!E508</f>
        <v>0</v>
      </c>
      <c r="G508" s="19">
        <f>A508-Лист1!A508</f>
        <v>0</v>
      </c>
    </row>
    <row r="509" spans="1:7" ht="12.75" customHeight="1">
      <c r="A509" s="28">
        <f t="shared" si="12"/>
        <v>400</v>
      </c>
      <c r="B509" s="12" t="s">
        <v>352</v>
      </c>
      <c r="C509" s="2" t="s">
        <v>298</v>
      </c>
      <c r="D509" s="3">
        <v>79</v>
      </c>
      <c r="F509" s="49">
        <f>'для проверки'!E509</f>
        <v>0</v>
      </c>
      <c r="G509" s="19">
        <f>A509-Лист1!A509</f>
        <v>0</v>
      </c>
    </row>
    <row r="510" spans="1:7" ht="12.75" customHeight="1">
      <c r="A510" s="28">
        <f t="shared" si="12"/>
        <v>401</v>
      </c>
      <c r="B510" s="12" t="s">
        <v>353</v>
      </c>
      <c r="C510" s="2" t="s">
        <v>354</v>
      </c>
      <c r="D510" s="3">
        <v>26</v>
      </c>
      <c r="F510" s="49">
        <f>'для проверки'!E510</f>
        <v>0</v>
      </c>
      <c r="G510" s="19">
        <f>A510-Лист1!A510</f>
        <v>0</v>
      </c>
    </row>
    <row r="511" spans="1:7" ht="12.75" customHeight="1">
      <c r="A511" s="28">
        <f t="shared" si="12"/>
        <v>402</v>
      </c>
      <c r="B511" s="12" t="s">
        <v>355</v>
      </c>
      <c r="C511" s="2" t="s">
        <v>327</v>
      </c>
      <c r="D511" s="3">
        <v>26</v>
      </c>
      <c r="F511" s="49">
        <f>'для проверки'!E511</f>
        <v>0</v>
      </c>
      <c r="G511" s="19">
        <f>A511-Лист1!A511</f>
        <v>0</v>
      </c>
    </row>
    <row r="512" spans="1:7" ht="12.75" customHeight="1">
      <c r="A512" s="176" t="s">
        <v>496</v>
      </c>
      <c r="B512" s="176"/>
      <c r="C512" s="176"/>
      <c r="D512" s="176"/>
      <c r="F512" s="49">
        <f>'для проверки'!E512</f>
        <v>0</v>
      </c>
      <c r="G512" s="19" t="e">
        <f>A512-Лист1!A512</f>
        <v>#VALUE!</v>
      </c>
    </row>
    <row r="513" spans="1:7" ht="12.75" customHeight="1">
      <c r="A513" s="28">
        <f>A511+1</f>
        <v>403</v>
      </c>
      <c r="B513" s="12" t="s">
        <v>356</v>
      </c>
      <c r="C513" s="2" t="s">
        <v>27</v>
      </c>
      <c r="D513" s="3">
        <v>21</v>
      </c>
      <c r="F513" s="49">
        <f>'для проверки'!E513</f>
        <v>0</v>
      </c>
      <c r="G513" s="19">
        <f>A513-Лист1!A513</f>
        <v>0</v>
      </c>
    </row>
    <row r="514" spans="1:7" ht="12.75" customHeight="1">
      <c r="A514" s="28">
        <f>A513+1</f>
        <v>404</v>
      </c>
      <c r="B514" s="12" t="s">
        <v>357</v>
      </c>
      <c r="C514" s="2" t="s">
        <v>27</v>
      </c>
      <c r="D514" s="3">
        <v>47</v>
      </c>
      <c r="F514" s="49">
        <f>'для проверки'!E514</f>
        <v>0</v>
      </c>
      <c r="G514" s="19">
        <f>A514-Лист1!A514</f>
        <v>0</v>
      </c>
    </row>
    <row r="515" spans="1:7" ht="12.75" customHeight="1">
      <c r="A515" s="28">
        <f>A514+1</f>
        <v>405</v>
      </c>
      <c r="B515" s="12" t="s">
        <v>358</v>
      </c>
      <c r="C515" s="2" t="s">
        <v>27</v>
      </c>
      <c r="D515" s="3">
        <v>84</v>
      </c>
      <c r="F515" s="49">
        <f>'для проверки'!E515</f>
        <v>0</v>
      </c>
      <c r="G515" s="19">
        <f>A515-Лист1!A515</f>
        <v>0</v>
      </c>
    </row>
    <row r="516" spans="1:7" ht="12.75" customHeight="1">
      <c r="A516" s="28">
        <f>A515+1</f>
        <v>406</v>
      </c>
      <c r="B516" s="12" t="s">
        <v>359</v>
      </c>
      <c r="C516" s="2" t="s">
        <v>27</v>
      </c>
      <c r="D516" s="3">
        <v>53</v>
      </c>
      <c r="F516" s="49">
        <f>'для проверки'!E516</f>
        <v>0</v>
      </c>
      <c r="G516" s="19">
        <f>A516-Лист1!A516</f>
        <v>0</v>
      </c>
    </row>
    <row r="517" spans="1:7" ht="12.75" customHeight="1">
      <c r="A517" s="28">
        <f>A516+1</f>
        <v>407</v>
      </c>
      <c r="B517" s="12" t="s">
        <v>360</v>
      </c>
      <c r="C517" s="2" t="s">
        <v>27</v>
      </c>
      <c r="D517" s="3">
        <v>32</v>
      </c>
      <c r="F517" s="49">
        <f>'для проверки'!E517</f>
        <v>0</v>
      </c>
      <c r="G517" s="19">
        <f>A517-Лист1!A517</f>
        <v>0</v>
      </c>
    </row>
    <row r="518" spans="1:7" ht="12.75" customHeight="1">
      <c r="A518" s="28">
        <f>A517+1</f>
        <v>408</v>
      </c>
      <c r="B518" s="12" t="s">
        <v>361</v>
      </c>
      <c r="C518" s="2" t="s">
        <v>27</v>
      </c>
      <c r="D518" s="3">
        <v>11</v>
      </c>
      <c r="F518" s="49">
        <f>'для проверки'!E518</f>
        <v>0</v>
      </c>
      <c r="G518" s="19">
        <f>A518-Лист1!A518</f>
        <v>0</v>
      </c>
    </row>
    <row r="519" spans="1:7" ht="12.75" customHeight="1">
      <c r="A519" s="168" t="s">
        <v>495</v>
      </c>
      <c r="B519" s="168"/>
      <c r="C519" s="168"/>
      <c r="D519" s="168"/>
      <c r="F519" s="49">
        <f>'для проверки'!E519</f>
        <v>0</v>
      </c>
      <c r="G519" s="19" t="e">
        <f>A519-Лист1!A519</f>
        <v>#VALUE!</v>
      </c>
    </row>
    <row r="520" spans="1:7" ht="12.75" customHeight="1">
      <c r="A520" s="28">
        <f>A518+1</f>
        <v>409</v>
      </c>
      <c r="B520" s="12" t="s">
        <v>362</v>
      </c>
      <c r="C520" s="2" t="s">
        <v>27</v>
      </c>
      <c r="D520" s="3">
        <v>5</v>
      </c>
      <c r="F520" s="49">
        <f>'для проверки'!E520</f>
        <v>0</v>
      </c>
      <c r="G520" s="19">
        <f>A520-Лист1!A520</f>
        <v>0</v>
      </c>
    </row>
    <row r="521" spans="1:7" ht="12.75" customHeight="1">
      <c r="A521" s="28">
        <f>A520+1</f>
        <v>410</v>
      </c>
      <c r="B521" s="12" t="s">
        <v>363</v>
      </c>
      <c r="C521" s="2" t="s">
        <v>364</v>
      </c>
      <c r="D521" s="3">
        <v>5</v>
      </c>
      <c r="F521" s="49">
        <f>'для проверки'!E521</f>
        <v>0</v>
      </c>
      <c r="G521" s="19">
        <f>A521-Лист1!A521</f>
        <v>0</v>
      </c>
    </row>
    <row r="522" spans="1:7" ht="12.75" customHeight="1">
      <c r="A522" s="28">
        <f>A521+1</f>
        <v>411</v>
      </c>
      <c r="B522" s="12" t="s">
        <v>365</v>
      </c>
      <c r="C522" s="2" t="s">
        <v>248</v>
      </c>
      <c r="D522" s="3">
        <v>79</v>
      </c>
      <c r="F522" s="49">
        <f>'для проверки'!E522</f>
        <v>0</v>
      </c>
      <c r="G522" s="19">
        <f>A522-Лист1!A522</f>
        <v>0</v>
      </c>
    </row>
    <row r="523" spans="1:7" ht="12.75" customHeight="1">
      <c r="A523" s="168" t="s">
        <v>494</v>
      </c>
      <c r="B523" s="168"/>
      <c r="C523" s="168"/>
      <c r="D523" s="168"/>
      <c r="F523" s="49">
        <f>'для проверки'!E523</f>
        <v>0</v>
      </c>
      <c r="G523" s="19" t="e">
        <f>A523-Лист1!A523</f>
        <v>#VALUE!</v>
      </c>
    </row>
    <row r="524" spans="1:7" ht="12.75" customHeight="1">
      <c r="A524" s="28">
        <f>A522+1</f>
        <v>412</v>
      </c>
      <c r="B524" s="12" t="s">
        <v>366</v>
      </c>
      <c r="C524" s="2" t="s">
        <v>367</v>
      </c>
      <c r="D524" s="3">
        <v>58</v>
      </c>
      <c r="F524" s="49">
        <f>'для проверки'!E524</f>
        <v>0</v>
      </c>
      <c r="G524" s="19">
        <f>A524-Лист1!A524</f>
        <v>0</v>
      </c>
    </row>
    <row r="525" spans="1:7" ht="12.75" customHeight="1">
      <c r="A525" s="28">
        <f>A524+1</f>
        <v>413</v>
      </c>
      <c r="B525" s="12" t="s">
        <v>368</v>
      </c>
      <c r="C525" s="2" t="s">
        <v>369</v>
      </c>
      <c r="D525" s="3">
        <v>32</v>
      </c>
      <c r="F525" s="49">
        <f>'для проверки'!E525</f>
        <v>0</v>
      </c>
      <c r="G525" s="19">
        <f>A525-Лист1!A525</f>
        <v>0</v>
      </c>
    </row>
    <row r="526" spans="1:7" ht="12.75" customHeight="1">
      <c r="A526" s="28">
        <f>A525+1</f>
        <v>414</v>
      </c>
      <c r="B526" s="12" t="s">
        <v>370</v>
      </c>
      <c r="C526" s="2" t="s">
        <v>371</v>
      </c>
      <c r="D526" s="3">
        <v>63</v>
      </c>
      <c r="F526" s="49">
        <f>'для проверки'!E526</f>
        <v>0</v>
      </c>
      <c r="G526" s="19">
        <f>A526-Лист1!A526</f>
        <v>0</v>
      </c>
    </row>
    <row r="527" spans="1:7" ht="12.75" customHeight="1">
      <c r="A527" s="28">
        <f>A526+1</f>
        <v>415</v>
      </c>
      <c r="B527" s="12" t="s">
        <v>372</v>
      </c>
      <c r="C527" s="2" t="s">
        <v>367</v>
      </c>
      <c r="D527" s="3">
        <v>58</v>
      </c>
      <c r="F527" s="49">
        <f>'для проверки'!E527</f>
        <v>0</v>
      </c>
      <c r="G527" s="19">
        <f>A527-Лист1!A527</f>
        <v>0</v>
      </c>
    </row>
    <row r="528" spans="1:7" ht="12.75" customHeight="1">
      <c r="A528" s="28">
        <f>A527+1</f>
        <v>416</v>
      </c>
      <c r="B528" s="12" t="s">
        <v>373</v>
      </c>
      <c r="C528" s="2" t="s">
        <v>27</v>
      </c>
      <c r="D528" s="3">
        <v>105</v>
      </c>
      <c r="F528" s="49">
        <f>'для проверки'!E528</f>
        <v>0</v>
      </c>
      <c r="G528" s="19">
        <f>A528-Лист1!A528</f>
        <v>0</v>
      </c>
    </row>
    <row r="529" spans="1:7" ht="12.75" customHeight="1">
      <c r="A529" s="28">
        <f>A528+1</f>
        <v>417</v>
      </c>
      <c r="B529" s="12" t="s">
        <v>374</v>
      </c>
      <c r="C529" s="2" t="s">
        <v>27</v>
      </c>
      <c r="D529" s="3">
        <v>53</v>
      </c>
      <c r="F529" s="49">
        <f>'для проверки'!E529</f>
        <v>0</v>
      </c>
      <c r="G529" s="19">
        <f>A529-Лист1!A529</f>
        <v>0</v>
      </c>
    </row>
    <row r="530" spans="1:7" ht="12.75" customHeight="1">
      <c r="A530" s="168" t="s">
        <v>493</v>
      </c>
      <c r="B530" s="168"/>
      <c r="C530" s="168"/>
      <c r="D530" s="168"/>
      <c r="F530" s="49">
        <f>'для проверки'!E530</f>
        <v>0</v>
      </c>
      <c r="G530" s="19" t="e">
        <f>A530-Лист1!A530</f>
        <v>#VALUE!</v>
      </c>
    </row>
    <row r="531" spans="1:7" ht="12.75" customHeight="1">
      <c r="A531" s="28">
        <f>A529+1</f>
        <v>418</v>
      </c>
      <c r="B531" s="12" t="s">
        <v>375</v>
      </c>
      <c r="C531" s="2" t="s">
        <v>27</v>
      </c>
      <c r="D531" s="3">
        <v>111</v>
      </c>
      <c r="F531" s="49">
        <f>'для проверки'!E531</f>
        <v>0</v>
      </c>
      <c r="G531" s="19">
        <f>A531-Лист1!A531</f>
        <v>0</v>
      </c>
    </row>
    <row r="532" spans="1:7" ht="12.75" customHeight="1">
      <c r="A532" s="28">
        <f>A531+1</f>
        <v>419</v>
      </c>
      <c r="B532" s="12" t="s">
        <v>376</v>
      </c>
      <c r="C532" s="2" t="s">
        <v>248</v>
      </c>
      <c r="D532" s="3">
        <v>116</v>
      </c>
      <c r="F532" s="49">
        <f>'для проверки'!E532</f>
        <v>0</v>
      </c>
      <c r="G532" s="19">
        <f>A532-Лист1!A532</f>
        <v>0</v>
      </c>
    </row>
    <row r="533" spans="1:7" ht="12.75" customHeight="1">
      <c r="A533" s="168" t="s">
        <v>492</v>
      </c>
      <c r="B533" s="168"/>
      <c r="C533" s="168"/>
      <c r="D533" s="168"/>
      <c r="F533" s="49">
        <f>'для проверки'!E533</f>
        <v>0</v>
      </c>
      <c r="G533" s="19" t="e">
        <f>A533-Лист1!A533</f>
        <v>#VALUE!</v>
      </c>
    </row>
    <row r="534" spans="1:7" ht="12.75" customHeight="1">
      <c r="A534" s="28">
        <f>A532+1</f>
        <v>420</v>
      </c>
      <c r="B534" s="12" t="s">
        <v>377</v>
      </c>
      <c r="C534" s="2" t="s">
        <v>298</v>
      </c>
      <c r="D534" s="3">
        <v>79</v>
      </c>
      <c r="F534" s="49">
        <f>'для проверки'!E534</f>
        <v>0</v>
      </c>
      <c r="G534" s="19">
        <f>A534-Лист1!A534</f>
        <v>0</v>
      </c>
    </row>
    <row r="535" spans="1:7" ht="12.75" customHeight="1">
      <c r="A535" s="28">
        <f>A534+1</f>
        <v>421</v>
      </c>
      <c r="B535" s="12" t="s">
        <v>378</v>
      </c>
      <c r="C535" s="2" t="s">
        <v>298</v>
      </c>
      <c r="D535" s="3">
        <v>79</v>
      </c>
      <c r="F535" s="49">
        <f>'для проверки'!E535</f>
        <v>0</v>
      </c>
      <c r="G535" s="19">
        <f>A535-Лист1!A535</f>
        <v>0</v>
      </c>
    </row>
    <row r="536" spans="1:7" ht="26.25" customHeight="1">
      <c r="A536" s="169" t="s">
        <v>491</v>
      </c>
      <c r="B536" s="169"/>
      <c r="C536" s="169"/>
      <c r="D536" s="169"/>
      <c r="F536" s="49">
        <f>'для проверки'!E536</f>
        <v>0</v>
      </c>
      <c r="G536" s="19" t="e">
        <f>A536-Лист1!A536</f>
        <v>#VALUE!</v>
      </c>
    </row>
    <row r="537" spans="1:7" ht="12.75" customHeight="1">
      <c r="A537" s="28">
        <f>A535+1</f>
        <v>422</v>
      </c>
      <c r="B537" s="12" t="s">
        <v>379</v>
      </c>
      <c r="C537" s="2" t="s">
        <v>307</v>
      </c>
      <c r="D537" s="3">
        <v>27</v>
      </c>
      <c r="F537" s="49">
        <f>'для проверки'!E537</f>
        <v>0</v>
      </c>
      <c r="G537" s="19">
        <f>A537-Лист1!A537</f>
        <v>0</v>
      </c>
    </row>
    <row r="538" spans="1:7" ht="12.75" customHeight="1">
      <c r="A538" s="28">
        <f>A537+1</f>
        <v>423</v>
      </c>
      <c r="B538" s="12" t="s">
        <v>380</v>
      </c>
      <c r="C538" s="2" t="s">
        <v>307</v>
      </c>
      <c r="D538" s="3">
        <v>20</v>
      </c>
      <c r="F538" s="49">
        <f>'для проверки'!E538</f>
        <v>0</v>
      </c>
      <c r="G538" s="19">
        <f>A538-Лист1!A538</f>
        <v>0</v>
      </c>
    </row>
    <row r="539" spans="1:7" ht="12.75" customHeight="1">
      <c r="A539" s="28">
        <f aca="true" t="shared" si="13" ref="A539:A562">A538+1</f>
        <v>424</v>
      </c>
      <c r="B539" s="12" t="s">
        <v>381</v>
      </c>
      <c r="C539" s="2" t="s">
        <v>307</v>
      </c>
      <c r="D539" s="3">
        <v>27</v>
      </c>
      <c r="F539" s="49">
        <f>'для проверки'!E539</f>
        <v>0</v>
      </c>
      <c r="G539" s="19">
        <f>A539-Лист1!A539</f>
        <v>0</v>
      </c>
    </row>
    <row r="540" spans="1:7" ht="12.75" customHeight="1">
      <c r="A540" s="28">
        <f t="shared" si="13"/>
        <v>425</v>
      </c>
      <c r="B540" s="12" t="s">
        <v>382</v>
      </c>
      <c r="C540" s="2" t="s">
        <v>307</v>
      </c>
      <c r="D540" s="3">
        <v>27</v>
      </c>
      <c r="F540" s="49">
        <f>'для проверки'!E540</f>
        <v>0</v>
      </c>
      <c r="G540" s="19">
        <f>A540-Лист1!A540</f>
        <v>0</v>
      </c>
    </row>
    <row r="541" spans="1:7" ht="12.75" customHeight="1">
      <c r="A541" s="28">
        <f t="shared" si="13"/>
        <v>426</v>
      </c>
      <c r="B541" s="12" t="s">
        <v>383</v>
      </c>
      <c r="C541" s="2" t="s">
        <v>307</v>
      </c>
      <c r="D541" s="3">
        <v>43</v>
      </c>
      <c r="F541" s="49">
        <f>'для проверки'!E541</f>
        <v>0</v>
      </c>
      <c r="G541" s="19">
        <f>A541-Лист1!A541</f>
        <v>0</v>
      </c>
    </row>
    <row r="542" spans="1:7" ht="12.75" customHeight="1">
      <c r="A542" s="28">
        <f t="shared" si="13"/>
        <v>427</v>
      </c>
      <c r="B542" s="12" t="s">
        <v>384</v>
      </c>
      <c r="C542" s="2" t="s">
        <v>307</v>
      </c>
      <c r="D542" s="3">
        <v>31</v>
      </c>
      <c r="F542" s="49">
        <f>'для проверки'!E542</f>
        <v>0</v>
      </c>
      <c r="G542" s="19">
        <f>A542-Лист1!A542</f>
        <v>0</v>
      </c>
    </row>
    <row r="543" spans="1:7" ht="12.75" customHeight="1">
      <c r="A543" s="28">
        <f t="shared" si="13"/>
        <v>428</v>
      </c>
      <c r="B543" s="12" t="s">
        <v>385</v>
      </c>
      <c r="C543" s="2" t="s">
        <v>307</v>
      </c>
      <c r="D543" s="3">
        <v>31</v>
      </c>
      <c r="F543" s="49">
        <f>'для проверки'!E543</f>
        <v>0</v>
      </c>
      <c r="G543" s="19">
        <f>A543-Лист1!A543</f>
        <v>0</v>
      </c>
    </row>
    <row r="544" spans="1:7" ht="12.75" customHeight="1">
      <c r="A544" s="28">
        <f t="shared" si="13"/>
        <v>429</v>
      </c>
      <c r="B544" s="12" t="s">
        <v>386</v>
      </c>
      <c r="C544" s="2" t="s">
        <v>307</v>
      </c>
      <c r="D544" s="3">
        <v>43</v>
      </c>
      <c r="F544" s="49">
        <f>'для проверки'!E544</f>
        <v>0</v>
      </c>
      <c r="G544" s="19">
        <f>A544-Лист1!A544</f>
        <v>0</v>
      </c>
    </row>
    <row r="545" spans="1:7" ht="12.75" customHeight="1">
      <c r="A545" s="28">
        <f t="shared" si="13"/>
        <v>430</v>
      </c>
      <c r="B545" s="12" t="s">
        <v>387</v>
      </c>
      <c r="C545" s="2" t="s">
        <v>307</v>
      </c>
      <c r="D545" s="3">
        <v>31</v>
      </c>
      <c r="F545" s="49">
        <f>'для проверки'!E545</f>
        <v>0</v>
      </c>
      <c r="G545" s="19">
        <f>A545-Лист1!A545</f>
        <v>0</v>
      </c>
    </row>
    <row r="546" spans="1:7" ht="12.75" customHeight="1">
      <c r="A546" s="28">
        <f t="shared" si="13"/>
        <v>431</v>
      </c>
      <c r="B546" s="12" t="s">
        <v>388</v>
      </c>
      <c r="C546" s="2" t="s">
        <v>307</v>
      </c>
      <c r="D546" s="3">
        <v>23</v>
      </c>
      <c r="F546" s="49">
        <f>'для проверки'!E546</f>
        <v>0</v>
      </c>
      <c r="G546" s="19">
        <f>A546-Лист1!A546</f>
        <v>0</v>
      </c>
    </row>
    <row r="547" spans="1:7" ht="12.75" customHeight="1">
      <c r="A547" s="28">
        <f t="shared" si="13"/>
        <v>432</v>
      </c>
      <c r="B547" s="12" t="s">
        <v>389</v>
      </c>
      <c r="C547" s="2" t="s">
        <v>307</v>
      </c>
      <c r="D547" s="3">
        <v>23</v>
      </c>
      <c r="F547" s="49">
        <f>'для проверки'!E547</f>
        <v>0</v>
      </c>
      <c r="G547" s="19">
        <f>A547-Лист1!A547</f>
        <v>0</v>
      </c>
    </row>
    <row r="548" spans="1:7" ht="12.75" customHeight="1">
      <c r="A548" s="28">
        <f t="shared" si="13"/>
        <v>433</v>
      </c>
      <c r="B548" s="12" t="s">
        <v>390</v>
      </c>
      <c r="C548" s="2" t="s">
        <v>307</v>
      </c>
      <c r="D548" s="3">
        <v>31</v>
      </c>
      <c r="F548" s="49">
        <f>'для проверки'!E548</f>
        <v>0</v>
      </c>
      <c r="G548" s="19">
        <f>A548-Лист1!A548</f>
        <v>0</v>
      </c>
    </row>
    <row r="549" spans="1:7" ht="12.75" customHeight="1">
      <c r="A549" s="28">
        <f t="shared" si="13"/>
        <v>434</v>
      </c>
      <c r="B549" s="12" t="s">
        <v>391</v>
      </c>
      <c r="C549" s="2" t="s">
        <v>307</v>
      </c>
      <c r="D549" s="3">
        <v>43</v>
      </c>
      <c r="F549" s="49">
        <f>'для проверки'!E549</f>
        <v>0</v>
      </c>
      <c r="G549" s="19">
        <f>A549-Лист1!A549</f>
        <v>0</v>
      </c>
    </row>
    <row r="550" spans="1:7" ht="12.75" customHeight="1">
      <c r="A550" s="28">
        <f t="shared" si="13"/>
        <v>435</v>
      </c>
      <c r="B550" s="12" t="s">
        <v>392</v>
      </c>
      <c r="C550" s="2" t="s">
        <v>307</v>
      </c>
      <c r="D550" s="3">
        <v>54</v>
      </c>
      <c r="F550" s="49">
        <f>'для проверки'!E550</f>
        <v>0</v>
      </c>
      <c r="G550" s="19">
        <f>A550-Лист1!A550</f>
        <v>0</v>
      </c>
    </row>
    <row r="551" spans="1:7" ht="12.75" customHeight="1">
      <c r="A551" s="28">
        <f t="shared" si="13"/>
        <v>436</v>
      </c>
      <c r="B551" s="12" t="s">
        <v>393</v>
      </c>
      <c r="C551" s="2" t="s">
        <v>307</v>
      </c>
      <c r="D551" s="3">
        <v>31</v>
      </c>
      <c r="F551" s="49">
        <f>'для проверки'!E551</f>
        <v>0</v>
      </c>
      <c r="G551" s="19">
        <f>A551-Лист1!A551</f>
        <v>0</v>
      </c>
    </row>
    <row r="552" spans="1:7" ht="12.75" customHeight="1">
      <c r="A552" s="28">
        <f t="shared" si="13"/>
        <v>437</v>
      </c>
      <c r="B552" s="12" t="s">
        <v>394</v>
      </c>
      <c r="C552" s="2" t="s">
        <v>307</v>
      </c>
      <c r="D552" s="3">
        <v>54</v>
      </c>
      <c r="F552" s="49">
        <f>'для проверки'!E552</f>
        <v>0</v>
      </c>
      <c r="G552" s="19">
        <f>A552-Лист1!A552</f>
        <v>0</v>
      </c>
    </row>
    <row r="553" spans="1:7" ht="12.75" customHeight="1">
      <c r="A553" s="28">
        <f t="shared" si="13"/>
        <v>438</v>
      </c>
      <c r="B553" s="12" t="s">
        <v>395</v>
      </c>
      <c r="C553" s="2" t="s">
        <v>307</v>
      </c>
      <c r="D553" s="3">
        <v>66</v>
      </c>
      <c r="F553" s="49">
        <f>'для проверки'!E553</f>
        <v>0</v>
      </c>
      <c r="G553" s="19">
        <f>A553-Лист1!A553</f>
        <v>0</v>
      </c>
    </row>
    <row r="554" spans="1:7" ht="12.75" customHeight="1">
      <c r="A554" s="28">
        <f t="shared" si="13"/>
        <v>439</v>
      </c>
      <c r="B554" s="12" t="s">
        <v>396</v>
      </c>
      <c r="C554" s="2" t="s">
        <v>397</v>
      </c>
      <c r="D554" s="3">
        <v>32</v>
      </c>
      <c r="F554" s="49">
        <f>'для проверки'!E554</f>
        <v>0</v>
      </c>
      <c r="G554" s="19">
        <f>A554-Лист1!A554</f>
        <v>0</v>
      </c>
    </row>
    <row r="555" spans="1:7" ht="12.75" customHeight="1">
      <c r="A555" s="28">
        <f t="shared" si="13"/>
        <v>440</v>
      </c>
      <c r="B555" s="12" t="s">
        <v>398</v>
      </c>
      <c r="C555" s="2" t="s">
        <v>399</v>
      </c>
      <c r="D555" s="3">
        <v>15</v>
      </c>
      <c r="F555" s="49">
        <f>'для проверки'!E555</f>
        <v>0</v>
      </c>
      <c r="G555" s="19">
        <f>A555-Лист1!A555</f>
        <v>0</v>
      </c>
    </row>
    <row r="556" spans="1:7" ht="12.75" customHeight="1">
      <c r="A556" s="28">
        <f t="shared" si="13"/>
        <v>441</v>
      </c>
      <c r="B556" s="12" t="s">
        <v>400</v>
      </c>
      <c r="C556" s="2" t="s">
        <v>399</v>
      </c>
      <c r="D556" s="3">
        <v>32</v>
      </c>
      <c r="F556" s="49">
        <f>'для проверки'!E556</f>
        <v>0</v>
      </c>
      <c r="G556" s="19">
        <f>A556-Лист1!A556</f>
        <v>0</v>
      </c>
    </row>
    <row r="557" spans="1:7" ht="12.75" customHeight="1">
      <c r="A557" s="28">
        <f t="shared" si="13"/>
        <v>442</v>
      </c>
      <c r="B557" s="12" t="s">
        <v>401</v>
      </c>
      <c r="C557" s="2" t="s">
        <v>307</v>
      </c>
      <c r="D557" s="3">
        <v>23</v>
      </c>
      <c r="F557" s="49">
        <f>'для проверки'!E557</f>
        <v>0</v>
      </c>
      <c r="G557" s="19">
        <f>A557-Лист1!A557</f>
        <v>0</v>
      </c>
    </row>
    <row r="558" spans="1:7" ht="12.75" customHeight="1">
      <c r="A558" s="28">
        <f t="shared" si="13"/>
        <v>443</v>
      </c>
      <c r="B558" s="12" t="s">
        <v>402</v>
      </c>
      <c r="C558" s="2" t="s">
        <v>307</v>
      </c>
      <c r="D558" s="3">
        <v>15</v>
      </c>
      <c r="F558" s="49">
        <f>'для проверки'!E558</f>
        <v>0</v>
      </c>
      <c r="G558" s="19">
        <f>A558-Лист1!A558</f>
        <v>0</v>
      </c>
    </row>
    <row r="559" spans="1:7" ht="12.75" customHeight="1">
      <c r="A559" s="28">
        <f t="shared" si="13"/>
        <v>444</v>
      </c>
      <c r="B559" s="12" t="s">
        <v>403</v>
      </c>
      <c r="C559" s="2" t="s">
        <v>399</v>
      </c>
      <c r="D559" s="3">
        <v>17</v>
      </c>
      <c r="F559" s="49">
        <f>'для проверки'!E559</f>
        <v>0</v>
      </c>
      <c r="G559" s="19">
        <f>A559-Лист1!A559</f>
        <v>0</v>
      </c>
    </row>
    <row r="560" spans="1:7" ht="12.75" customHeight="1">
      <c r="A560" s="28">
        <f t="shared" si="13"/>
        <v>445</v>
      </c>
      <c r="B560" s="12" t="s">
        <v>404</v>
      </c>
      <c r="C560" s="2" t="s">
        <v>307</v>
      </c>
      <c r="D560" s="3">
        <v>21</v>
      </c>
      <c r="F560" s="49">
        <f>'для проверки'!E560</f>
        <v>0</v>
      </c>
      <c r="G560" s="19">
        <f>A560-Лист1!A560</f>
        <v>0</v>
      </c>
    </row>
    <row r="561" spans="1:7" ht="12.75" customHeight="1">
      <c r="A561" s="28">
        <f t="shared" si="13"/>
        <v>446</v>
      </c>
      <c r="B561" s="12" t="s">
        <v>405</v>
      </c>
      <c r="C561" s="2" t="s">
        <v>307</v>
      </c>
      <c r="D561" s="3">
        <v>42</v>
      </c>
      <c r="F561" s="49">
        <f>'для проверки'!E561</f>
        <v>0</v>
      </c>
      <c r="G561" s="19">
        <f>A561-Лист1!A561</f>
        <v>0</v>
      </c>
    </row>
    <row r="562" spans="1:7" ht="12.75" customHeight="1">
      <c r="A562" s="28">
        <f t="shared" si="13"/>
        <v>447</v>
      </c>
      <c r="B562" s="12" t="s">
        <v>406</v>
      </c>
      <c r="C562" s="2" t="s">
        <v>397</v>
      </c>
      <c r="D562" s="3">
        <v>18</v>
      </c>
      <c r="F562" s="49">
        <f>'для проверки'!E562</f>
        <v>0</v>
      </c>
      <c r="G562" s="19">
        <f>A562-Лист1!A562</f>
        <v>0</v>
      </c>
    </row>
    <row r="563" spans="1:7" ht="12.75" customHeight="1">
      <c r="A563" s="168" t="s">
        <v>490</v>
      </c>
      <c r="B563" s="168"/>
      <c r="C563" s="168"/>
      <c r="D563" s="168"/>
      <c r="F563" s="49">
        <f>'для проверки'!E563</f>
        <v>0</v>
      </c>
      <c r="G563" s="19" t="e">
        <f>A563-Лист1!A563</f>
        <v>#VALUE!</v>
      </c>
    </row>
    <row r="564" spans="1:7" ht="12.75" customHeight="1">
      <c r="A564" s="28">
        <f>A562+1</f>
        <v>448</v>
      </c>
      <c r="B564" s="12" t="s">
        <v>407</v>
      </c>
      <c r="C564" s="2" t="s">
        <v>29</v>
      </c>
      <c r="D564" s="3">
        <v>11.8</v>
      </c>
      <c r="F564" s="49">
        <f>'для проверки'!E564</f>
        <v>0</v>
      </c>
      <c r="G564" s="19">
        <f>A564-Лист1!A564</f>
        <v>0</v>
      </c>
    </row>
    <row r="565" spans="1:7" ht="12.75" customHeight="1">
      <c r="A565" s="28">
        <f>A564+1</f>
        <v>449</v>
      </c>
      <c r="B565" s="12" t="s">
        <v>408</v>
      </c>
      <c r="C565" s="2" t="s">
        <v>29</v>
      </c>
      <c r="D565" s="3">
        <v>2.9</v>
      </c>
      <c r="F565" s="49">
        <f>'для проверки'!E565</f>
        <v>0</v>
      </c>
      <c r="G565" s="19">
        <f>A565-Лист1!A565</f>
        <v>0</v>
      </c>
    </row>
    <row r="566" spans="1:7" ht="12.75" customHeight="1">
      <c r="A566" s="28">
        <f aca="true" t="shared" si="14" ref="A566:A574">A565+1</f>
        <v>450</v>
      </c>
      <c r="B566" s="12" t="s">
        <v>409</v>
      </c>
      <c r="C566" s="2" t="s">
        <v>29</v>
      </c>
      <c r="D566" s="3">
        <v>1.4</v>
      </c>
      <c r="F566" s="49">
        <f>'для проверки'!E566</f>
        <v>0</v>
      </c>
      <c r="G566" s="19">
        <f>A566-Лист1!A566</f>
        <v>0</v>
      </c>
    </row>
    <row r="567" spans="1:7" ht="12.75" customHeight="1">
      <c r="A567" s="28">
        <f t="shared" si="14"/>
        <v>451</v>
      </c>
      <c r="B567" s="12" t="s">
        <v>410</v>
      </c>
      <c r="C567" s="2" t="s">
        <v>29</v>
      </c>
      <c r="D567" s="3">
        <v>1.4</v>
      </c>
      <c r="F567" s="49">
        <f>'для проверки'!E567</f>
        <v>0</v>
      </c>
      <c r="G567" s="19">
        <f>A567-Лист1!A567</f>
        <v>0</v>
      </c>
    </row>
    <row r="568" spans="1:7" ht="12.75" customHeight="1">
      <c r="A568" s="28">
        <f t="shared" si="14"/>
        <v>452</v>
      </c>
      <c r="B568" s="12" t="s">
        <v>411</v>
      </c>
      <c r="C568" s="2" t="s">
        <v>29</v>
      </c>
      <c r="D568" s="3">
        <v>3.4</v>
      </c>
      <c r="F568" s="49">
        <f>'для проверки'!E568</f>
        <v>0</v>
      </c>
      <c r="G568" s="19">
        <f>A568-Лист1!A568</f>
        <v>0</v>
      </c>
    </row>
    <row r="569" spans="1:7" ht="12.75" customHeight="1">
      <c r="A569" s="28">
        <f t="shared" si="14"/>
        <v>453</v>
      </c>
      <c r="B569" s="12" t="s">
        <v>412</v>
      </c>
      <c r="C569" s="2" t="s">
        <v>29</v>
      </c>
      <c r="D569" s="3">
        <v>7.8</v>
      </c>
      <c r="F569" s="49">
        <f>'для проверки'!E569</f>
        <v>0</v>
      </c>
      <c r="G569" s="19">
        <f>A569-Лист1!A569</f>
        <v>0</v>
      </c>
    </row>
    <row r="570" spans="1:7" ht="12.75" customHeight="1">
      <c r="A570" s="28">
        <f t="shared" si="14"/>
        <v>454</v>
      </c>
      <c r="B570" s="12" t="s">
        <v>413</v>
      </c>
      <c r="C570" s="2" t="s">
        <v>29</v>
      </c>
      <c r="D570" s="3">
        <v>10.6</v>
      </c>
      <c r="F570" s="49">
        <f>'для проверки'!E570</f>
        <v>0</v>
      </c>
      <c r="G570" s="19">
        <f>A570-Лист1!A570</f>
        <v>0</v>
      </c>
    </row>
    <row r="571" spans="1:7" ht="12.75" customHeight="1">
      <c r="A571" s="28">
        <f t="shared" si="14"/>
        <v>455</v>
      </c>
      <c r="B571" s="12" t="s">
        <v>414</v>
      </c>
      <c r="C571" s="2" t="s">
        <v>29</v>
      </c>
      <c r="D571" s="3">
        <v>5.5</v>
      </c>
      <c r="F571" s="49">
        <f>'для проверки'!E571</f>
        <v>0</v>
      </c>
      <c r="G571" s="19">
        <f>A571-Лист1!A571</f>
        <v>0</v>
      </c>
    </row>
    <row r="572" spans="1:7" ht="12.75" customHeight="1">
      <c r="A572" s="28">
        <f t="shared" si="14"/>
        <v>456</v>
      </c>
      <c r="B572" s="12" t="s">
        <v>415</v>
      </c>
      <c r="C572" s="2" t="s">
        <v>29</v>
      </c>
      <c r="D572" s="3">
        <v>2.1</v>
      </c>
      <c r="F572" s="49">
        <f>'для проверки'!E572</f>
        <v>0</v>
      </c>
      <c r="G572" s="19">
        <f>A572-Лист1!A572</f>
        <v>0</v>
      </c>
    </row>
    <row r="573" spans="1:7" ht="12.75" customHeight="1">
      <c r="A573" s="28">
        <f t="shared" si="14"/>
        <v>457</v>
      </c>
      <c r="B573" s="12" t="s">
        <v>429</v>
      </c>
      <c r="C573" s="2" t="s">
        <v>430</v>
      </c>
      <c r="D573" s="3">
        <v>105</v>
      </c>
      <c r="F573" s="49">
        <f>'для проверки'!E573</f>
        <v>0</v>
      </c>
      <c r="G573" s="19">
        <f>A573-Лист1!A573</f>
        <v>0</v>
      </c>
    </row>
    <row r="574" spans="1:7" ht="12.75" customHeight="1">
      <c r="A574" s="28">
        <f t="shared" si="14"/>
        <v>458</v>
      </c>
      <c r="B574" s="12" t="s">
        <v>416</v>
      </c>
      <c r="C574" s="2" t="s">
        <v>29</v>
      </c>
      <c r="D574" s="3">
        <v>2.2</v>
      </c>
      <c r="F574" s="49">
        <f>'для проверки'!E574</f>
        <v>0</v>
      </c>
      <c r="G574" s="19">
        <f>A574-Лист1!A574</f>
        <v>0</v>
      </c>
    </row>
    <row r="575" spans="1:7" ht="12.75" customHeight="1">
      <c r="A575" s="168" t="s">
        <v>489</v>
      </c>
      <c r="B575" s="168"/>
      <c r="C575" s="168"/>
      <c r="D575" s="168"/>
      <c r="F575" s="49">
        <f>'для проверки'!E575</f>
        <v>0</v>
      </c>
      <c r="G575" s="19" t="e">
        <f>A575-Лист1!A575</f>
        <v>#VALUE!</v>
      </c>
    </row>
    <row r="576" spans="1:7" ht="12.75" customHeight="1">
      <c r="A576" s="37">
        <f>A574+1</f>
        <v>459</v>
      </c>
      <c r="B576" s="21" t="s">
        <v>417</v>
      </c>
      <c r="C576" s="30" t="s">
        <v>418</v>
      </c>
      <c r="D576" s="33">
        <v>10.3</v>
      </c>
      <c r="F576" s="49">
        <f>'для проверки'!E576</f>
        <v>0</v>
      </c>
      <c r="G576" s="19">
        <f>A576-Лист1!A576</f>
        <v>0</v>
      </c>
    </row>
    <row r="577" spans="1:7" ht="12.75" customHeight="1">
      <c r="A577" s="169" t="s">
        <v>488</v>
      </c>
      <c r="B577" s="169"/>
      <c r="C577" s="169"/>
      <c r="D577" s="169"/>
      <c r="F577" s="49">
        <f>'для проверки'!E577</f>
        <v>0</v>
      </c>
      <c r="G577" s="19" t="e">
        <f>A577-Лист1!A577</f>
        <v>#VALUE!</v>
      </c>
    </row>
    <row r="578" spans="1:7" ht="23.25" customHeight="1">
      <c r="A578" s="37">
        <f>A576+1</f>
        <v>460</v>
      </c>
      <c r="B578" s="88" t="s">
        <v>449</v>
      </c>
      <c r="C578" s="30" t="s">
        <v>430</v>
      </c>
      <c r="D578" s="33">
        <v>135.2</v>
      </c>
      <c r="F578" s="49">
        <f>'для проверки'!E578</f>
        <v>0</v>
      </c>
      <c r="G578" s="19">
        <f>A578-Лист1!A578</f>
        <v>0</v>
      </c>
    </row>
    <row r="579" spans="1:7" ht="23.25" customHeight="1">
      <c r="A579" s="191" t="s">
        <v>963</v>
      </c>
      <c r="B579" s="192"/>
      <c r="C579" s="192"/>
      <c r="D579" s="193"/>
      <c r="F579" s="49">
        <f>'для проверки'!E579</f>
        <v>0</v>
      </c>
      <c r="G579" s="19" t="e">
        <f>A579-Лист1!A579</f>
        <v>#VALUE!</v>
      </c>
    </row>
    <row r="580" spans="1:7" ht="23.25" customHeight="1">
      <c r="A580" s="55">
        <f>A578+1</f>
        <v>461</v>
      </c>
      <c r="B580" s="89" t="s">
        <v>962</v>
      </c>
      <c r="C580" s="90" t="s">
        <v>248</v>
      </c>
      <c r="D580" s="91">
        <v>95</v>
      </c>
      <c r="F580" s="49">
        <f>'для проверки'!E580</f>
        <v>0</v>
      </c>
      <c r="G580" s="19">
        <f>A580-Лист1!A580</f>
        <v>0</v>
      </c>
    </row>
    <row r="581" spans="1:7" ht="23.25" customHeight="1">
      <c r="A581" s="55">
        <f>A580+1</f>
        <v>462</v>
      </c>
      <c r="B581" s="89" t="s">
        <v>530</v>
      </c>
      <c r="C581" s="90" t="s">
        <v>248</v>
      </c>
      <c r="D581" s="91">
        <v>95</v>
      </c>
      <c r="F581" s="49">
        <f>'для проверки'!E581</f>
        <v>0</v>
      </c>
      <c r="G581" s="19">
        <f>A581-Лист1!A581</f>
        <v>0</v>
      </c>
    </row>
    <row r="582" spans="1:7" ht="23.25" customHeight="1">
      <c r="A582" s="55">
        <f aca="true" t="shared" si="15" ref="A582:A589">A581+1</f>
        <v>463</v>
      </c>
      <c r="B582" s="89" t="s">
        <v>964</v>
      </c>
      <c r="C582" s="90" t="s">
        <v>248</v>
      </c>
      <c r="D582" s="91">
        <v>168</v>
      </c>
      <c r="F582" s="49">
        <f>'для проверки'!E582</f>
        <v>0</v>
      </c>
      <c r="G582" s="19">
        <f>A582-Лист1!A582</f>
        <v>0</v>
      </c>
    </row>
    <row r="583" spans="1:7" ht="23.25" customHeight="1">
      <c r="A583" s="55">
        <f t="shared" si="15"/>
        <v>464</v>
      </c>
      <c r="B583" s="89" t="s">
        <v>531</v>
      </c>
      <c r="C583" s="90" t="s">
        <v>248</v>
      </c>
      <c r="D583" s="91">
        <v>168</v>
      </c>
      <c r="F583" s="49">
        <f>'для проверки'!E583</f>
        <v>0</v>
      </c>
      <c r="G583" s="19">
        <f>A583-Лист1!A583</f>
        <v>0</v>
      </c>
    </row>
    <row r="584" spans="1:7" ht="23.25" customHeight="1">
      <c r="A584" s="55">
        <f t="shared" si="15"/>
        <v>465</v>
      </c>
      <c r="B584" s="89" t="s">
        <v>532</v>
      </c>
      <c r="C584" s="90" t="s">
        <v>248</v>
      </c>
      <c r="D584" s="91">
        <v>95</v>
      </c>
      <c r="F584" s="49">
        <f>'для проверки'!E584</f>
        <v>0</v>
      </c>
      <c r="G584" s="19">
        <f>A584-Лист1!A584</f>
        <v>0</v>
      </c>
    </row>
    <row r="585" spans="1:7" ht="23.25" customHeight="1">
      <c r="A585" s="55">
        <f t="shared" si="15"/>
        <v>466</v>
      </c>
      <c r="B585" s="89" t="s">
        <v>533</v>
      </c>
      <c r="C585" s="90" t="s">
        <v>248</v>
      </c>
      <c r="D585" s="91">
        <v>84</v>
      </c>
      <c r="F585" s="49">
        <f>'для проверки'!E585</f>
        <v>0</v>
      </c>
      <c r="G585" s="19">
        <f>A585-Лист1!A585</f>
        <v>0</v>
      </c>
    </row>
    <row r="586" spans="1:7" ht="23.25" customHeight="1">
      <c r="A586" s="55">
        <f t="shared" si="15"/>
        <v>467</v>
      </c>
      <c r="B586" s="89" t="s">
        <v>965</v>
      </c>
      <c r="C586" s="90" t="s">
        <v>248</v>
      </c>
      <c r="D586" s="91">
        <v>95</v>
      </c>
      <c r="F586" s="49">
        <f>'для проверки'!E586</f>
        <v>0</v>
      </c>
      <c r="G586" s="19">
        <f>A586-Лист1!A586</f>
        <v>0</v>
      </c>
    </row>
    <row r="587" spans="1:7" ht="23.25" customHeight="1">
      <c r="A587" s="55">
        <f t="shared" si="15"/>
        <v>468</v>
      </c>
      <c r="B587" s="89" t="s">
        <v>534</v>
      </c>
      <c r="C587" s="90" t="s">
        <v>249</v>
      </c>
      <c r="D587" s="91">
        <v>115</v>
      </c>
      <c r="F587" s="49">
        <f>'для проверки'!E587</f>
        <v>0</v>
      </c>
      <c r="G587" s="19">
        <f>A587-Лист1!A587</f>
        <v>0</v>
      </c>
    </row>
    <row r="588" spans="1:7" ht="23.25" customHeight="1">
      <c r="A588" s="55">
        <f t="shared" si="15"/>
        <v>469</v>
      </c>
      <c r="B588" s="89" t="s">
        <v>535</v>
      </c>
      <c r="C588" s="90" t="s">
        <v>249</v>
      </c>
      <c r="D588" s="91">
        <v>115</v>
      </c>
      <c r="F588" s="49">
        <f>'для проверки'!E588</f>
        <v>0</v>
      </c>
      <c r="G588" s="19">
        <f>A588-Лист1!A588</f>
        <v>0</v>
      </c>
    </row>
    <row r="589" spans="1:7" ht="23.25" customHeight="1">
      <c r="A589" s="55">
        <f t="shared" si="15"/>
        <v>470</v>
      </c>
      <c r="B589" s="89" t="s">
        <v>536</v>
      </c>
      <c r="C589" s="90" t="s">
        <v>63</v>
      </c>
      <c r="D589" s="91">
        <v>105</v>
      </c>
      <c r="F589" s="49">
        <f>'для проверки'!E589</f>
        <v>0</v>
      </c>
      <c r="G589" s="19">
        <f>A589-Лист1!A589</f>
        <v>0</v>
      </c>
    </row>
    <row r="590" spans="1:7" ht="23.25" customHeight="1">
      <c r="A590" s="177" t="s">
        <v>966</v>
      </c>
      <c r="B590" s="178"/>
      <c r="C590" s="178"/>
      <c r="D590" s="179"/>
      <c r="F590" s="49">
        <f>'для проверки'!E590</f>
        <v>0</v>
      </c>
      <c r="G590" s="19" t="e">
        <f>A590-Лист1!A590</f>
        <v>#VALUE!</v>
      </c>
    </row>
    <row r="591" spans="1:7" ht="23.25" customHeight="1">
      <c r="A591" s="55">
        <f>A589+1</f>
        <v>471</v>
      </c>
      <c r="B591" s="89" t="s">
        <v>537</v>
      </c>
      <c r="C591" s="90" t="s">
        <v>248</v>
      </c>
      <c r="D591" s="91">
        <v>100</v>
      </c>
      <c r="F591" s="49">
        <f>'для проверки'!E591</f>
        <v>0</v>
      </c>
      <c r="G591" s="19">
        <f>A591-Лист1!A591</f>
        <v>0</v>
      </c>
    </row>
    <row r="592" spans="1:7" ht="23.25" customHeight="1">
      <c r="A592" s="55">
        <f>A591+1</f>
        <v>472</v>
      </c>
      <c r="B592" s="89" t="s">
        <v>538</v>
      </c>
      <c r="C592" s="90" t="s">
        <v>248</v>
      </c>
      <c r="D592" s="91">
        <v>100</v>
      </c>
      <c r="F592" s="49">
        <f>'для проверки'!E592</f>
        <v>0</v>
      </c>
      <c r="G592" s="19">
        <f>A592-Лист1!A592</f>
        <v>0</v>
      </c>
    </row>
    <row r="593" spans="1:7" ht="23.25" customHeight="1">
      <c r="A593" s="55">
        <f aca="true" t="shared" si="16" ref="A593:A609">A592+1</f>
        <v>473</v>
      </c>
      <c r="B593" s="89" t="s">
        <v>539</v>
      </c>
      <c r="C593" s="90" t="s">
        <v>248</v>
      </c>
      <c r="D593" s="91">
        <v>100</v>
      </c>
      <c r="F593" s="49">
        <f>'для проверки'!E593</f>
        <v>0</v>
      </c>
      <c r="G593" s="19">
        <f>A593-Лист1!A593</f>
        <v>0</v>
      </c>
    </row>
    <row r="594" spans="1:7" ht="23.25" customHeight="1">
      <c r="A594" s="55">
        <f t="shared" si="16"/>
        <v>474</v>
      </c>
      <c r="B594" s="89" t="s">
        <v>540</v>
      </c>
      <c r="C594" s="90" t="s">
        <v>248</v>
      </c>
      <c r="D594" s="91">
        <v>137</v>
      </c>
      <c r="F594" s="49">
        <f>'для проверки'!E594</f>
        <v>0</v>
      </c>
      <c r="G594" s="19">
        <f>A594-Лист1!A594</f>
        <v>0</v>
      </c>
    </row>
    <row r="595" spans="1:7" ht="23.25" customHeight="1">
      <c r="A595" s="55">
        <f t="shared" si="16"/>
        <v>475</v>
      </c>
      <c r="B595" s="89" t="s">
        <v>541</v>
      </c>
      <c r="C595" s="90" t="s">
        <v>248</v>
      </c>
      <c r="D595" s="91">
        <v>174</v>
      </c>
      <c r="F595" s="49">
        <f>'для проверки'!E595</f>
        <v>0</v>
      </c>
      <c r="G595" s="19">
        <f>A595-Лист1!A595</f>
        <v>0</v>
      </c>
    </row>
    <row r="596" spans="1:7" ht="23.25" customHeight="1">
      <c r="A596" s="55">
        <f t="shared" si="16"/>
        <v>476</v>
      </c>
      <c r="B596" s="89" t="s">
        <v>542</v>
      </c>
      <c r="C596" s="90" t="s">
        <v>248</v>
      </c>
      <c r="D596" s="91">
        <v>84</v>
      </c>
      <c r="F596" s="49">
        <f>'для проверки'!E596</f>
        <v>0</v>
      </c>
      <c r="G596" s="19">
        <f>A596-Лист1!A596</f>
        <v>0</v>
      </c>
    </row>
    <row r="597" spans="1:7" ht="23.25" customHeight="1">
      <c r="A597" s="55">
        <f t="shared" si="16"/>
        <v>477</v>
      </c>
      <c r="B597" s="89" t="s">
        <v>543</v>
      </c>
      <c r="C597" s="90" t="s">
        <v>248</v>
      </c>
      <c r="D597" s="91">
        <v>84</v>
      </c>
      <c r="F597" s="49">
        <f>'для проверки'!E597</f>
        <v>0</v>
      </c>
      <c r="G597" s="19">
        <f>A597-Лист1!A597</f>
        <v>0</v>
      </c>
    </row>
    <row r="598" spans="1:7" ht="23.25" customHeight="1">
      <c r="A598" s="55">
        <f t="shared" si="16"/>
        <v>478</v>
      </c>
      <c r="B598" s="89" t="s">
        <v>544</v>
      </c>
      <c r="C598" s="90" t="s">
        <v>248</v>
      </c>
      <c r="D598" s="91">
        <v>189</v>
      </c>
      <c r="F598" s="49">
        <f>'для проверки'!E598</f>
        <v>0</v>
      </c>
      <c r="G598" s="19">
        <f>A598-Лист1!A598</f>
        <v>0</v>
      </c>
    </row>
    <row r="599" spans="1:7" ht="23.25" customHeight="1">
      <c r="A599" s="55">
        <f t="shared" si="16"/>
        <v>479</v>
      </c>
      <c r="B599" s="89" t="s">
        <v>545</v>
      </c>
      <c r="C599" s="90" t="s">
        <v>248</v>
      </c>
      <c r="D599" s="91">
        <v>189</v>
      </c>
      <c r="F599" s="49">
        <f>'для проверки'!E599</f>
        <v>0</v>
      </c>
      <c r="G599" s="19">
        <f>A599-Лист1!A599</f>
        <v>0</v>
      </c>
    </row>
    <row r="600" spans="1:7" ht="23.25" customHeight="1">
      <c r="A600" s="55">
        <f t="shared" si="16"/>
        <v>480</v>
      </c>
      <c r="B600" s="89" t="s">
        <v>546</v>
      </c>
      <c r="C600" s="90" t="s">
        <v>248</v>
      </c>
      <c r="D600" s="91">
        <v>189</v>
      </c>
      <c r="F600" s="49">
        <f>'для проверки'!E600</f>
        <v>0</v>
      </c>
      <c r="G600" s="19">
        <f>A600-Лист1!A600</f>
        <v>0</v>
      </c>
    </row>
    <row r="601" spans="1:7" ht="23.25" customHeight="1">
      <c r="A601" s="55">
        <f t="shared" si="16"/>
        <v>481</v>
      </c>
      <c r="B601" s="89" t="s">
        <v>547</v>
      </c>
      <c r="C601" s="90" t="s">
        <v>248</v>
      </c>
      <c r="D601" s="91">
        <v>189</v>
      </c>
      <c r="F601" s="49">
        <f>'для проверки'!E601</f>
        <v>0</v>
      </c>
      <c r="G601" s="19">
        <f>A601-Лист1!A601</f>
        <v>0</v>
      </c>
    </row>
    <row r="602" spans="1:7" ht="23.25" customHeight="1">
      <c r="A602" s="55">
        <f t="shared" si="16"/>
        <v>482</v>
      </c>
      <c r="B602" s="89" t="s">
        <v>548</v>
      </c>
      <c r="C602" s="90" t="s">
        <v>248</v>
      </c>
      <c r="D602" s="91">
        <v>84</v>
      </c>
      <c r="F602" s="49">
        <f>'для проверки'!E602</f>
        <v>0</v>
      </c>
      <c r="G602" s="19">
        <f>A602-Лист1!A602</f>
        <v>0</v>
      </c>
    </row>
    <row r="603" spans="1:7" ht="23.25" customHeight="1">
      <c r="A603" s="55">
        <f t="shared" si="16"/>
        <v>483</v>
      </c>
      <c r="B603" s="89" t="s">
        <v>549</v>
      </c>
      <c r="C603" s="90" t="s">
        <v>248</v>
      </c>
      <c r="D603" s="91">
        <v>105</v>
      </c>
      <c r="F603" s="49">
        <f>'для проверки'!E603</f>
        <v>0</v>
      </c>
      <c r="G603" s="19">
        <f>A603-Лист1!A603</f>
        <v>0</v>
      </c>
    </row>
    <row r="604" spans="1:7" ht="23.25" customHeight="1">
      <c r="A604" s="55">
        <f t="shared" si="16"/>
        <v>484</v>
      </c>
      <c r="B604" s="89" t="s">
        <v>550</v>
      </c>
      <c r="C604" s="90" t="s">
        <v>248</v>
      </c>
      <c r="D604" s="91">
        <v>189</v>
      </c>
      <c r="F604" s="49">
        <f>'для проверки'!E604</f>
        <v>0</v>
      </c>
      <c r="G604" s="19">
        <f>A604-Лист1!A604</f>
        <v>0</v>
      </c>
    </row>
    <row r="605" spans="1:7" ht="23.25" customHeight="1">
      <c r="A605" s="55">
        <f t="shared" si="16"/>
        <v>485</v>
      </c>
      <c r="B605" s="89" t="s">
        <v>551</v>
      </c>
      <c r="C605" s="90" t="s">
        <v>248</v>
      </c>
      <c r="D605" s="91">
        <v>189</v>
      </c>
      <c r="F605" s="49">
        <f>'для проверки'!E605</f>
        <v>0</v>
      </c>
      <c r="G605" s="19">
        <f>A605-Лист1!A605</f>
        <v>0</v>
      </c>
    </row>
    <row r="606" spans="1:7" ht="23.25" customHeight="1">
      <c r="A606" s="55">
        <f t="shared" si="16"/>
        <v>486</v>
      </c>
      <c r="B606" s="89" t="s">
        <v>552</v>
      </c>
      <c r="C606" s="90" t="s">
        <v>248</v>
      </c>
      <c r="D606" s="91">
        <v>189</v>
      </c>
      <c r="F606" s="49">
        <f>'для проверки'!E606</f>
        <v>0</v>
      </c>
      <c r="G606" s="19">
        <f>A606-Лист1!A606</f>
        <v>0</v>
      </c>
    </row>
    <row r="607" spans="1:7" ht="23.25" customHeight="1">
      <c r="A607" s="55">
        <f t="shared" si="16"/>
        <v>487</v>
      </c>
      <c r="B607" s="89" t="s">
        <v>553</v>
      </c>
      <c r="C607" s="90" t="s">
        <v>249</v>
      </c>
      <c r="D607" s="91">
        <v>189</v>
      </c>
      <c r="F607" s="49">
        <f>'для проверки'!E607</f>
        <v>0</v>
      </c>
      <c r="G607" s="19">
        <f>A607-Лист1!A607</f>
        <v>0</v>
      </c>
    </row>
    <row r="608" spans="1:7" ht="23.25" customHeight="1">
      <c r="A608" s="55">
        <f t="shared" si="16"/>
        <v>488</v>
      </c>
      <c r="B608" s="89" t="s">
        <v>554</v>
      </c>
      <c r="C608" s="90" t="s">
        <v>555</v>
      </c>
      <c r="D608" s="91">
        <v>105</v>
      </c>
      <c r="F608" s="49">
        <f>'для проверки'!E608</f>
        <v>0</v>
      </c>
      <c r="G608" s="19">
        <f>A608-Лист1!A608</f>
        <v>0</v>
      </c>
    </row>
    <row r="609" spans="1:7" ht="23.25" customHeight="1">
      <c r="A609" s="55">
        <f t="shared" si="16"/>
        <v>489</v>
      </c>
      <c r="B609" s="89" t="s">
        <v>556</v>
      </c>
      <c r="C609" s="90" t="s">
        <v>63</v>
      </c>
      <c r="D609" s="91">
        <v>95</v>
      </c>
      <c r="F609" s="49">
        <f>'для проверки'!E609</f>
        <v>0</v>
      </c>
      <c r="G609" s="19">
        <f>A609-Лист1!A609</f>
        <v>0</v>
      </c>
    </row>
    <row r="610" spans="1:7" ht="23.25" customHeight="1">
      <c r="A610" s="177" t="s">
        <v>967</v>
      </c>
      <c r="B610" s="178"/>
      <c r="C610" s="178"/>
      <c r="D610" s="179"/>
      <c r="F610" s="49">
        <f>'для проверки'!E610</f>
        <v>0</v>
      </c>
      <c r="G610" s="19" t="e">
        <f>A610-Лист1!A610</f>
        <v>#VALUE!</v>
      </c>
    </row>
    <row r="611" spans="1:7" ht="23.25" customHeight="1">
      <c r="A611" s="55">
        <f>A609+1</f>
        <v>490</v>
      </c>
      <c r="B611" s="89" t="s">
        <v>557</v>
      </c>
      <c r="C611" s="90" t="s">
        <v>248</v>
      </c>
      <c r="D611" s="91">
        <v>73</v>
      </c>
      <c r="F611" s="49">
        <f>'для проверки'!E611</f>
        <v>0</v>
      </c>
      <c r="G611" s="19">
        <f>A611-Лист1!A611</f>
        <v>0</v>
      </c>
    </row>
    <row r="612" spans="1:7" ht="23.25" customHeight="1">
      <c r="A612" s="55">
        <f>A611+1</f>
        <v>491</v>
      </c>
      <c r="B612" s="89" t="s">
        <v>968</v>
      </c>
      <c r="C612" s="90" t="s">
        <v>248</v>
      </c>
      <c r="D612" s="91">
        <v>105</v>
      </c>
      <c r="F612" s="49">
        <f>'для проверки'!E612</f>
        <v>0</v>
      </c>
      <c r="G612" s="19">
        <f>A612-Лист1!A612</f>
        <v>0</v>
      </c>
    </row>
    <row r="613" spans="1:7" ht="23.25" customHeight="1">
      <c r="A613" s="55">
        <f aca="true" t="shared" si="17" ref="A613:A626">A612+1</f>
        <v>492</v>
      </c>
      <c r="B613" s="89" t="s">
        <v>969</v>
      </c>
      <c r="C613" s="90" t="s">
        <v>248</v>
      </c>
      <c r="D613" s="91">
        <v>100</v>
      </c>
      <c r="F613" s="49">
        <f>'для проверки'!E613</f>
        <v>0</v>
      </c>
      <c r="G613" s="19">
        <f>A613-Лист1!A613</f>
        <v>0</v>
      </c>
    </row>
    <row r="614" spans="1:7" ht="23.25" customHeight="1">
      <c r="A614" s="55">
        <f t="shared" si="17"/>
        <v>493</v>
      </c>
      <c r="B614" s="89" t="s">
        <v>970</v>
      </c>
      <c r="C614" s="90" t="s">
        <v>248</v>
      </c>
      <c r="D614" s="91">
        <v>105</v>
      </c>
      <c r="F614" s="49">
        <f>'для проверки'!E614</f>
        <v>0</v>
      </c>
      <c r="G614" s="19">
        <f>A614-Лист1!A614</f>
        <v>0</v>
      </c>
    </row>
    <row r="615" spans="1:7" ht="23.25" customHeight="1">
      <c r="A615" s="55">
        <f t="shared" si="17"/>
        <v>494</v>
      </c>
      <c r="B615" s="89" t="s">
        <v>971</v>
      </c>
      <c r="C615" s="90" t="s">
        <v>248</v>
      </c>
      <c r="D615" s="91">
        <v>105</v>
      </c>
      <c r="F615" s="49">
        <f>'для проверки'!E615</f>
        <v>0</v>
      </c>
      <c r="G615" s="19">
        <f>A615-Лист1!A615</f>
        <v>0</v>
      </c>
    </row>
    <row r="616" spans="1:7" ht="23.25" customHeight="1">
      <c r="A616" s="55">
        <f t="shared" si="17"/>
        <v>495</v>
      </c>
      <c r="B616" s="89" t="s">
        <v>972</v>
      </c>
      <c r="C616" s="90" t="s">
        <v>248</v>
      </c>
      <c r="D616" s="91">
        <v>105</v>
      </c>
      <c r="F616" s="49">
        <f>'для проверки'!E616</f>
        <v>0</v>
      </c>
      <c r="G616" s="19">
        <f>A616-Лист1!A616</f>
        <v>0</v>
      </c>
    </row>
    <row r="617" spans="1:7" ht="23.25" customHeight="1">
      <c r="A617" s="55">
        <f t="shared" si="17"/>
        <v>496</v>
      </c>
      <c r="B617" s="89" t="s">
        <v>973</v>
      </c>
      <c r="C617" s="90" t="s">
        <v>248</v>
      </c>
      <c r="D617" s="91">
        <v>105</v>
      </c>
      <c r="F617" s="49">
        <f>'для проверки'!E617</f>
        <v>0</v>
      </c>
      <c r="G617" s="19">
        <f>A617-Лист1!A617</f>
        <v>0</v>
      </c>
    </row>
    <row r="618" spans="1:7" ht="23.25" customHeight="1">
      <c r="A618" s="55">
        <f t="shared" si="17"/>
        <v>497</v>
      </c>
      <c r="B618" s="89" t="s">
        <v>974</v>
      </c>
      <c r="C618" s="90" t="s">
        <v>248</v>
      </c>
      <c r="D618" s="91">
        <v>58</v>
      </c>
      <c r="F618" s="49">
        <f>'для проверки'!E618</f>
        <v>0</v>
      </c>
      <c r="G618" s="19">
        <f>A618-Лист1!A618</f>
        <v>0</v>
      </c>
    </row>
    <row r="619" spans="1:7" ht="23.25" customHeight="1">
      <c r="A619" s="55">
        <f t="shared" si="17"/>
        <v>498</v>
      </c>
      <c r="B619" s="89" t="s">
        <v>975</v>
      </c>
      <c r="C619" s="90" t="s">
        <v>249</v>
      </c>
      <c r="D619" s="91">
        <v>105</v>
      </c>
      <c r="F619" s="49">
        <f>'для проверки'!E619</f>
        <v>0</v>
      </c>
      <c r="G619" s="19">
        <f>A619-Лист1!A619</f>
        <v>0</v>
      </c>
    </row>
    <row r="620" spans="1:7" ht="23.25" customHeight="1">
      <c r="A620" s="55">
        <f t="shared" si="17"/>
        <v>499</v>
      </c>
      <c r="B620" s="89" t="s">
        <v>976</v>
      </c>
      <c r="C620" s="90" t="s">
        <v>249</v>
      </c>
      <c r="D620" s="91">
        <v>105</v>
      </c>
      <c r="F620" s="49">
        <f>'для проверки'!E620</f>
        <v>0</v>
      </c>
      <c r="G620" s="19">
        <f>A620-Лист1!A620</f>
        <v>0</v>
      </c>
    </row>
    <row r="621" spans="1:7" ht="23.25" customHeight="1">
      <c r="A621" s="92">
        <f t="shared" si="17"/>
        <v>500</v>
      </c>
      <c r="B621" s="89" t="s">
        <v>977</v>
      </c>
      <c r="C621" s="90" t="s">
        <v>249</v>
      </c>
      <c r="D621" s="91">
        <v>200</v>
      </c>
      <c r="F621" s="49">
        <f>'для проверки'!E621</f>
        <v>0</v>
      </c>
      <c r="G621" s="19">
        <f>A621-Лист1!A621</f>
        <v>0</v>
      </c>
    </row>
    <row r="622" spans="1:7" ht="23.25" customHeight="1">
      <c r="A622" s="92">
        <f t="shared" si="17"/>
        <v>501</v>
      </c>
      <c r="B622" s="89" t="s">
        <v>978</v>
      </c>
      <c r="C622" s="90" t="s">
        <v>249</v>
      </c>
      <c r="D622" s="91">
        <v>200</v>
      </c>
      <c r="F622" s="49">
        <f>'для проверки'!E622</f>
        <v>0</v>
      </c>
      <c r="G622" s="19">
        <f>A622-Лист1!A622</f>
        <v>0</v>
      </c>
    </row>
    <row r="623" spans="1:7" ht="23.25" customHeight="1">
      <c r="A623" s="92">
        <f t="shared" si="17"/>
        <v>502</v>
      </c>
      <c r="B623" s="89" t="s">
        <v>979</v>
      </c>
      <c r="C623" s="90" t="s">
        <v>249</v>
      </c>
      <c r="D623" s="91">
        <v>250</v>
      </c>
      <c r="F623" s="49">
        <f>'для проверки'!E623</f>
        <v>0</v>
      </c>
      <c r="G623" s="19">
        <f>A623-Лист1!A623</f>
        <v>0</v>
      </c>
    </row>
    <row r="624" spans="1:7" ht="23.25" customHeight="1">
      <c r="A624" s="55">
        <f t="shared" si="17"/>
        <v>503</v>
      </c>
      <c r="B624" s="89" t="s">
        <v>558</v>
      </c>
      <c r="C624" s="90" t="s">
        <v>63</v>
      </c>
      <c r="D624" s="91">
        <v>74</v>
      </c>
      <c r="F624" s="49">
        <f>'для проверки'!E624</f>
        <v>0</v>
      </c>
      <c r="G624" s="19">
        <f>A624-Лист1!A624</f>
        <v>0</v>
      </c>
    </row>
    <row r="625" spans="1:7" ht="23.25" customHeight="1">
      <c r="A625" s="55">
        <f t="shared" si="17"/>
        <v>504</v>
      </c>
      <c r="B625" s="89" t="s">
        <v>559</v>
      </c>
      <c r="C625" s="90" t="s">
        <v>63</v>
      </c>
      <c r="D625" s="91">
        <v>74</v>
      </c>
      <c r="F625" s="49">
        <f>'для проверки'!E625</f>
        <v>0</v>
      </c>
      <c r="G625" s="19">
        <f>A625-Лист1!A625</f>
        <v>0</v>
      </c>
    </row>
    <row r="626" spans="1:7" ht="23.25" customHeight="1">
      <c r="A626" s="92">
        <f t="shared" si="17"/>
        <v>505</v>
      </c>
      <c r="B626" s="89" t="s">
        <v>980</v>
      </c>
      <c r="C626" s="90" t="s">
        <v>63</v>
      </c>
      <c r="D626" s="91">
        <v>150</v>
      </c>
      <c r="F626" s="49">
        <f>'для проверки'!E626</f>
        <v>0</v>
      </c>
      <c r="G626" s="19">
        <f>A626-Лист1!A626</f>
        <v>0</v>
      </c>
    </row>
    <row r="627" spans="1:7" ht="23.25" customHeight="1">
      <c r="A627" s="177" t="s">
        <v>981</v>
      </c>
      <c r="B627" s="178"/>
      <c r="C627" s="178"/>
      <c r="D627" s="179"/>
      <c r="F627" s="49">
        <f>'для проверки'!E627</f>
        <v>0</v>
      </c>
      <c r="G627" s="19" t="e">
        <f>A627-Лист1!A627</f>
        <v>#VALUE!</v>
      </c>
    </row>
    <row r="628" spans="1:7" ht="23.25" customHeight="1">
      <c r="A628" s="55">
        <f>A626+1</f>
        <v>506</v>
      </c>
      <c r="B628" s="89" t="s">
        <v>560</v>
      </c>
      <c r="C628" s="90" t="s">
        <v>248</v>
      </c>
      <c r="D628" s="91">
        <v>105</v>
      </c>
      <c r="F628" s="49">
        <f>'для проверки'!E628</f>
        <v>0</v>
      </c>
      <c r="G628" s="19">
        <f>A628-Лист1!A628</f>
        <v>0</v>
      </c>
    </row>
    <row r="629" spans="1:7" ht="23.25" customHeight="1">
      <c r="A629" s="55">
        <f>A628+1</f>
        <v>507</v>
      </c>
      <c r="B629" s="89" t="s">
        <v>561</v>
      </c>
      <c r="C629" s="90" t="s">
        <v>248</v>
      </c>
      <c r="D629" s="91">
        <v>105</v>
      </c>
      <c r="F629" s="49">
        <f>'для проверки'!E629</f>
        <v>0</v>
      </c>
      <c r="G629" s="19">
        <f>A629-Лист1!A629</f>
        <v>0</v>
      </c>
    </row>
    <row r="630" spans="1:7" ht="23.25" customHeight="1">
      <c r="A630" s="55">
        <f>A629+1</f>
        <v>508</v>
      </c>
      <c r="B630" s="89" t="s">
        <v>562</v>
      </c>
      <c r="C630" s="90" t="s">
        <v>248</v>
      </c>
      <c r="D630" s="91">
        <v>100</v>
      </c>
      <c r="F630" s="49">
        <f>'для проверки'!E630</f>
        <v>0</v>
      </c>
      <c r="G630" s="19">
        <f>A630-Лист1!A630</f>
        <v>0</v>
      </c>
    </row>
    <row r="631" spans="1:7" ht="23.25" customHeight="1">
      <c r="A631" s="55">
        <f>A630+1</f>
        <v>509</v>
      </c>
      <c r="B631" s="89" t="s">
        <v>556</v>
      </c>
      <c r="C631" s="90" t="s">
        <v>63</v>
      </c>
      <c r="D631" s="91">
        <v>74</v>
      </c>
      <c r="F631" s="49">
        <f>'для проверки'!E631</f>
        <v>0</v>
      </c>
      <c r="G631" s="19">
        <f>A631-Лист1!A631</f>
        <v>0</v>
      </c>
    </row>
    <row r="632" spans="1:7" ht="23.25" customHeight="1">
      <c r="A632" s="55">
        <f>A631+1</f>
        <v>510</v>
      </c>
      <c r="B632" s="89" t="s">
        <v>982</v>
      </c>
      <c r="C632" s="90" t="s">
        <v>63</v>
      </c>
      <c r="D632" s="91">
        <v>115</v>
      </c>
      <c r="F632" s="49">
        <f>'для проверки'!E632</f>
        <v>0</v>
      </c>
      <c r="G632" s="19">
        <f>A632-Лист1!A632</f>
        <v>0</v>
      </c>
    </row>
    <row r="633" spans="1:7" ht="23.25" customHeight="1">
      <c r="A633" s="177" t="s">
        <v>983</v>
      </c>
      <c r="B633" s="178"/>
      <c r="C633" s="178"/>
      <c r="D633" s="179"/>
      <c r="F633" s="49">
        <f>'для проверки'!E633</f>
        <v>0</v>
      </c>
      <c r="G633" s="19" t="e">
        <f>A633-Лист1!A633</f>
        <v>#VALUE!</v>
      </c>
    </row>
    <row r="634" spans="1:7" ht="23.25" customHeight="1">
      <c r="A634" s="55">
        <f>A632+1</f>
        <v>511</v>
      </c>
      <c r="B634" s="89" t="s">
        <v>563</v>
      </c>
      <c r="C634" s="90" t="s">
        <v>248</v>
      </c>
      <c r="D634" s="91">
        <v>84</v>
      </c>
      <c r="F634" s="49">
        <f>'для проверки'!E634</f>
        <v>0</v>
      </c>
      <c r="G634" s="19">
        <f>A634-Лист1!A634</f>
        <v>0</v>
      </c>
    </row>
    <row r="635" spans="1:7" ht="23.25" customHeight="1">
      <c r="A635" s="55">
        <f aca="true" t="shared" si="18" ref="A635:A640">A634+1</f>
        <v>512</v>
      </c>
      <c r="B635" s="89" t="s">
        <v>564</v>
      </c>
      <c r="C635" s="90" t="s">
        <v>248</v>
      </c>
      <c r="D635" s="91">
        <v>53</v>
      </c>
      <c r="F635" s="49">
        <f>'для проверки'!E635</f>
        <v>0</v>
      </c>
      <c r="G635" s="19">
        <f>A635-Лист1!A635</f>
        <v>0</v>
      </c>
    </row>
    <row r="636" spans="1:7" ht="23.25" customHeight="1">
      <c r="A636" s="55">
        <f t="shared" si="18"/>
        <v>513</v>
      </c>
      <c r="B636" s="89" t="s">
        <v>565</v>
      </c>
      <c r="C636" s="90" t="s">
        <v>248</v>
      </c>
      <c r="D636" s="91">
        <v>42</v>
      </c>
      <c r="F636" s="49">
        <f>'для проверки'!E636</f>
        <v>0</v>
      </c>
      <c r="G636" s="19">
        <f>A636-Лист1!A636</f>
        <v>0</v>
      </c>
    </row>
    <row r="637" spans="1:7" ht="23.25" customHeight="1">
      <c r="A637" s="55">
        <f t="shared" si="18"/>
        <v>514</v>
      </c>
      <c r="B637" s="89" t="s">
        <v>566</v>
      </c>
      <c r="C637" s="90" t="s">
        <v>248</v>
      </c>
      <c r="D637" s="91">
        <v>42</v>
      </c>
      <c r="F637" s="49">
        <f>'для проверки'!E637</f>
        <v>0</v>
      </c>
      <c r="G637" s="19">
        <f>A637-Лист1!A637</f>
        <v>0</v>
      </c>
    </row>
    <row r="638" spans="1:7" ht="23.25" customHeight="1">
      <c r="A638" s="55">
        <f t="shared" si="18"/>
        <v>515</v>
      </c>
      <c r="B638" s="89" t="s">
        <v>567</v>
      </c>
      <c r="C638" s="90" t="s">
        <v>248</v>
      </c>
      <c r="D638" s="91">
        <v>147</v>
      </c>
      <c r="F638" s="49">
        <f>'для проверки'!E638</f>
        <v>0</v>
      </c>
      <c r="G638" s="19">
        <f>A638-Лист1!A638</f>
        <v>0</v>
      </c>
    </row>
    <row r="639" spans="1:7" ht="23.25" customHeight="1">
      <c r="A639" s="55">
        <f t="shared" si="18"/>
        <v>516</v>
      </c>
      <c r="B639" s="89" t="s">
        <v>568</v>
      </c>
      <c r="C639" s="90" t="s">
        <v>249</v>
      </c>
      <c r="D639" s="91">
        <v>137</v>
      </c>
      <c r="F639" s="49">
        <f>'для проверки'!E639</f>
        <v>0</v>
      </c>
      <c r="G639" s="19">
        <f>A639-Лист1!A639</f>
        <v>0</v>
      </c>
    </row>
    <row r="640" spans="1:7" ht="23.25" customHeight="1">
      <c r="A640" s="55">
        <f t="shared" si="18"/>
        <v>517</v>
      </c>
      <c r="B640" s="89" t="s">
        <v>569</v>
      </c>
      <c r="C640" s="90" t="s">
        <v>249</v>
      </c>
      <c r="D640" s="91">
        <v>95</v>
      </c>
      <c r="F640" s="49">
        <f>'для проверки'!E640</f>
        <v>0</v>
      </c>
      <c r="G640" s="19">
        <f>A640-Лист1!A640</f>
        <v>0</v>
      </c>
    </row>
    <row r="641" spans="1:7" ht="23.25" customHeight="1">
      <c r="A641" s="177" t="s">
        <v>578</v>
      </c>
      <c r="B641" s="178"/>
      <c r="C641" s="178"/>
      <c r="D641" s="179"/>
      <c r="F641" s="49">
        <f>'для проверки'!E641</f>
        <v>0</v>
      </c>
      <c r="G641" s="19" t="e">
        <f>A641-Лист1!A641</f>
        <v>#VALUE!</v>
      </c>
    </row>
    <row r="642" spans="1:7" ht="23.25" customHeight="1">
      <c r="A642" s="55">
        <f>A640+1</f>
        <v>518</v>
      </c>
      <c r="B642" s="89" t="s">
        <v>570</v>
      </c>
      <c r="C642" s="90" t="s">
        <v>248</v>
      </c>
      <c r="D642" s="91">
        <v>148</v>
      </c>
      <c r="F642" s="49">
        <f>'для проверки'!E642</f>
        <v>0</v>
      </c>
      <c r="G642" s="19">
        <f>A642-Лист1!A642</f>
        <v>0</v>
      </c>
    </row>
    <row r="643" spans="1:7" ht="23.25" customHeight="1">
      <c r="A643" s="55">
        <f aca="true" t="shared" si="19" ref="A643:A657">A642+1</f>
        <v>519</v>
      </c>
      <c r="B643" s="89" t="s">
        <v>571</v>
      </c>
      <c r="C643" s="90" t="s">
        <v>248</v>
      </c>
      <c r="D643" s="91">
        <v>84</v>
      </c>
      <c r="F643" s="49">
        <f>'для проверки'!E643</f>
        <v>0</v>
      </c>
      <c r="G643" s="19">
        <f>A643-Лист1!A643</f>
        <v>0</v>
      </c>
    </row>
    <row r="644" spans="1:7" ht="23.25" customHeight="1">
      <c r="A644" s="55">
        <f t="shared" si="19"/>
        <v>520</v>
      </c>
      <c r="B644" s="89" t="s">
        <v>572</v>
      </c>
      <c r="C644" s="90" t="s">
        <v>248</v>
      </c>
      <c r="D644" s="91">
        <v>84</v>
      </c>
      <c r="F644" s="49">
        <f>'для проверки'!E644</f>
        <v>0</v>
      </c>
      <c r="G644" s="19">
        <f>A644-Лист1!A644</f>
        <v>0</v>
      </c>
    </row>
    <row r="645" spans="1:7" ht="23.25" customHeight="1">
      <c r="A645" s="92">
        <f t="shared" si="19"/>
        <v>521</v>
      </c>
      <c r="B645" s="89" t="s">
        <v>984</v>
      </c>
      <c r="C645" s="90" t="s">
        <v>248</v>
      </c>
      <c r="D645" s="91">
        <v>100</v>
      </c>
      <c r="F645" s="49">
        <f>'для проверки'!E645</f>
        <v>0</v>
      </c>
      <c r="G645" s="19">
        <f>A645-Лист1!A645</f>
        <v>0</v>
      </c>
    </row>
    <row r="646" spans="1:7" ht="23.25" customHeight="1">
      <c r="A646" s="92">
        <f t="shared" si="19"/>
        <v>522</v>
      </c>
      <c r="B646" s="89" t="s">
        <v>985</v>
      </c>
      <c r="C646" s="90" t="s">
        <v>248</v>
      </c>
      <c r="D646" s="91">
        <v>310</v>
      </c>
      <c r="F646" s="49">
        <f>'для проверки'!E646</f>
        <v>0</v>
      </c>
      <c r="G646" s="19">
        <f>A646-Лист1!A646</f>
        <v>0</v>
      </c>
    </row>
    <row r="647" spans="1:7" ht="23.25" customHeight="1">
      <c r="A647" s="92">
        <f t="shared" si="19"/>
        <v>523</v>
      </c>
      <c r="B647" s="89" t="s">
        <v>986</v>
      </c>
      <c r="C647" s="90" t="s">
        <v>248</v>
      </c>
      <c r="D647" s="91">
        <v>100</v>
      </c>
      <c r="F647" s="49">
        <f>'для проверки'!E647</f>
        <v>0</v>
      </c>
      <c r="G647" s="19">
        <f>A647-Лист1!A647</f>
        <v>0</v>
      </c>
    </row>
    <row r="648" spans="1:7" ht="23.25" customHeight="1">
      <c r="A648" s="55">
        <f t="shared" si="19"/>
        <v>524</v>
      </c>
      <c r="B648" s="89" t="s">
        <v>987</v>
      </c>
      <c r="C648" s="90" t="s">
        <v>248</v>
      </c>
      <c r="D648" s="91">
        <v>115</v>
      </c>
      <c r="F648" s="49">
        <f>'для проверки'!E648</f>
        <v>0</v>
      </c>
      <c r="G648" s="19">
        <f>A648-Лист1!A648</f>
        <v>0</v>
      </c>
    </row>
    <row r="649" spans="1:7" ht="23.25" customHeight="1">
      <c r="A649" s="92">
        <f t="shared" si="19"/>
        <v>525</v>
      </c>
      <c r="B649" s="89" t="s">
        <v>988</v>
      </c>
      <c r="C649" s="90" t="s">
        <v>248</v>
      </c>
      <c r="D649" s="91">
        <v>310</v>
      </c>
      <c r="F649" s="49">
        <f>'для проверки'!E649</f>
        <v>0</v>
      </c>
      <c r="G649" s="19">
        <f>A649-Лист1!A649</f>
        <v>0</v>
      </c>
    </row>
    <row r="650" spans="1:7" ht="23.25" customHeight="1">
      <c r="A650" s="92">
        <f t="shared" si="19"/>
        <v>526</v>
      </c>
      <c r="B650" s="89" t="s">
        <v>989</v>
      </c>
      <c r="C650" s="90" t="s">
        <v>248</v>
      </c>
      <c r="D650" s="91">
        <v>310</v>
      </c>
      <c r="F650" s="49">
        <f>'для проверки'!E650</f>
        <v>0</v>
      </c>
      <c r="G650" s="19">
        <f>A650-Лист1!A650</f>
        <v>0</v>
      </c>
    </row>
    <row r="651" spans="1:7" ht="23.25" customHeight="1">
      <c r="A651" s="92">
        <f t="shared" si="19"/>
        <v>527</v>
      </c>
      <c r="B651" s="89" t="s">
        <v>990</v>
      </c>
      <c r="C651" s="90" t="s">
        <v>248</v>
      </c>
      <c r="D651" s="91">
        <v>310</v>
      </c>
      <c r="F651" s="49">
        <f>'для проверки'!E651</f>
        <v>0</v>
      </c>
      <c r="G651" s="19">
        <f>A651-Лист1!A651</f>
        <v>0</v>
      </c>
    </row>
    <row r="652" spans="1:7" ht="23.25" customHeight="1">
      <c r="A652" s="92">
        <f t="shared" si="19"/>
        <v>528</v>
      </c>
      <c r="B652" s="89" t="s">
        <v>991</v>
      </c>
      <c r="C652" s="90" t="s">
        <v>248</v>
      </c>
      <c r="D652" s="91">
        <v>310</v>
      </c>
      <c r="F652" s="49">
        <f>'для проверки'!E652</f>
        <v>0</v>
      </c>
      <c r="G652" s="19">
        <f>A652-Лист1!A652</f>
        <v>0</v>
      </c>
    </row>
    <row r="653" spans="1:7" ht="23.25" customHeight="1">
      <c r="A653" s="55">
        <f t="shared" si="19"/>
        <v>529</v>
      </c>
      <c r="B653" s="89" t="s">
        <v>992</v>
      </c>
      <c r="C653" s="90" t="s">
        <v>248</v>
      </c>
      <c r="D653" s="91">
        <v>187</v>
      </c>
      <c r="F653" s="49">
        <f>'для проверки'!E653</f>
        <v>0</v>
      </c>
      <c r="G653" s="19">
        <f>A653-Лист1!A653</f>
        <v>0</v>
      </c>
    </row>
    <row r="654" spans="1:7" ht="23.25" customHeight="1">
      <c r="A654" s="55">
        <f t="shared" si="19"/>
        <v>530</v>
      </c>
      <c r="B654" s="89" t="s">
        <v>573</v>
      </c>
      <c r="C654" s="90" t="s">
        <v>248</v>
      </c>
      <c r="D654" s="91">
        <v>187</v>
      </c>
      <c r="F654" s="49">
        <f>'для проверки'!E654</f>
        <v>0</v>
      </c>
      <c r="G654" s="19">
        <f>A654-Лист1!A654</f>
        <v>0</v>
      </c>
    </row>
    <row r="655" spans="1:7" ht="23.25" customHeight="1">
      <c r="A655" s="55">
        <f t="shared" si="19"/>
        <v>531</v>
      </c>
      <c r="B655" s="89" t="s">
        <v>574</v>
      </c>
      <c r="C655" s="90" t="s">
        <v>249</v>
      </c>
      <c r="D655" s="91">
        <v>316</v>
      </c>
      <c r="F655" s="49">
        <f>'для проверки'!E655</f>
        <v>0</v>
      </c>
      <c r="G655" s="19">
        <f>A655-Лист1!A655</f>
        <v>0</v>
      </c>
    </row>
    <row r="656" spans="1:7" ht="23.25" customHeight="1">
      <c r="A656" s="55">
        <f t="shared" si="19"/>
        <v>532</v>
      </c>
      <c r="B656" s="89" t="s">
        <v>575</v>
      </c>
      <c r="C656" s="90" t="s">
        <v>249</v>
      </c>
      <c r="D656" s="91">
        <v>115</v>
      </c>
      <c r="F656" s="49">
        <f>'для проверки'!E656</f>
        <v>0</v>
      </c>
      <c r="G656" s="19">
        <f>A656-Лист1!A656</f>
        <v>0</v>
      </c>
    </row>
    <row r="657" spans="1:7" ht="23.25" customHeight="1">
      <c r="A657" s="55">
        <f t="shared" si="19"/>
        <v>533</v>
      </c>
      <c r="B657" s="89" t="s">
        <v>556</v>
      </c>
      <c r="C657" s="90" t="s">
        <v>63</v>
      </c>
      <c r="D657" s="91">
        <v>105</v>
      </c>
      <c r="F657" s="49">
        <f>'для проверки'!E657</f>
        <v>0</v>
      </c>
      <c r="G657" s="19">
        <f>A657-Лист1!A657</f>
        <v>0</v>
      </c>
    </row>
    <row r="658" spans="1:7" ht="27" customHeight="1">
      <c r="A658" s="164" t="s">
        <v>466</v>
      </c>
      <c r="B658" s="164"/>
      <c r="C658" s="164"/>
      <c r="D658" s="164"/>
      <c r="F658" s="49">
        <f>'для проверки'!E658</f>
        <v>0</v>
      </c>
      <c r="G658" s="19" t="e">
        <f>A658-Лист1!A658</f>
        <v>#VALUE!</v>
      </c>
    </row>
    <row r="659" spans="1:7" ht="12" customHeight="1">
      <c r="A659" s="28">
        <f>A657+1</f>
        <v>534</v>
      </c>
      <c r="B659" s="8" t="s">
        <v>422</v>
      </c>
      <c r="C659" s="2" t="s">
        <v>38</v>
      </c>
      <c r="D659" s="3">
        <v>415</v>
      </c>
      <c r="F659" s="49">
        <f>'для проверки'!E659</f>
        <v>0</v>
      </c>
      <c r="G659" s="19">
        <f>A659-Лист1!A659</f>
        <v>0</v>
      </c>
    </row>
    <row r="660" spans="1:7" ht="12.75" customHeight="1">
      <c r="A660" s="28">
        <f>A659+1</f>
        <v>535</v>
      </c>
      <c r="B660" s="8" t="s">
        <v>165</v>
      </c>
      <c r="C660" s="2" t="s">
        <v>38</v>
      </c>
      <c r="D660" s="3">
        <v>405</v>
      </c>
      <c r="F660" s="49">
        <f>'для проверки'!E660</f>
        <v>0</v>
      </c>
      <c r="G660" s="19">
        <f>A660-Лист1!A660</f>
        <v>0</v>
      </c>
    </row>
    <row r="661" spans="1:7" ht="9.75" customHeight="1">
      <c r="A661" s="28">
        <f>A660+1</f>
        <v>536</v>
      </c>
      <c r="B661" s="8" t="s">
        <v>423</v>
      </c>
      <c r="C661" s="2" t="s">
        <v>38</v>
      </c>
      <c r="D661" s="3">
        <v>460</v>
      </c>
      <c r="F661" s="49">
        <f>'для проверки'!E661</f>
        <v>0</v>
      </c>
      <c r="G661" s="19">
        <f>A661-Лист1!A661</f>
        <v>0</v>
      </c>
    </row>
    <row r="662" spans="1:7" ht="23.25" customHeight="1">
      <c r="A662" s="28">
        <f>A661+1</f>
        <v>537</v>
      </c>
      <c r="B662" s="8" t="s">
        <v>424</v>
      </c>
      <c r="C662" s="2" t="s">
        <v>38</v>
      </c>
      <c r="D662" s="3">
        <v>460</v>
      </c>
      <c r="F662" s="49">
        <f>'для проверки'!E662</f>
        <v>0</v>
      </c>
      <c r="G662" s="19">
        <f>A662-Лист1!A662</f>
        <v>0</v>
      </c>
    </row>
    <row r="663" spans="1:7" ht="12.75" customHeight="1">
      <c r="A663" s="28">
        <f>A662+1</f>
        <v>538</v>
      </c>
      <c r="B663" s="8" t="s">
        <v>425</v>
      </c>
      <c r="C663" s="2" t="s">
        <v>51</v>
      </c>
      <c r="D663" s="3">
        <v>460</v>
      </c>
      <c r="F663" s="49">
        <f>'для проверки'!E663</f>
        <v>0</v>
      </c>
      <c r="G663" s="19">
        <f>A663-Лист1!A663</f>
        <v>0</v>
      </c>
    </row>
    <row r="664" spans="1:7" ht="22.5" customHeight="1">
      <c r="A664" s="28">
        <f>A663+1</f>
        <v>539</v>
      </c>
      <c r="B664" s="8" t="s">
        <v>426</v>
      </c>
      <c r="C664" s="2" t="s">
        <v>38</v>
      </c>
      <c r="D664" s="3">
        <v>405</v>
      </c>
      <c r="F664" s="49">
        <f>'для проверки'!E664</f>
        <v>0</v>
      </c>
      <c r="G664" s="19">
        <f>A664-Лист1!A664</f>
        <v>0</v>
      </c>
    </row>
    <row r="665" spans="1:7" ht="27" customHeight="1">
      <c r="A665" s="170" t="s">
        <v>1051</v>
      </c>
      <c r="B665" s="171"/>
      <c r="C665" s="171"/>
      <c r="D665" s="172"/>
      <c r="F665" s="49">
        <f>'для проверки'!E665</f>
        <v>0</v>
      </c>
      <c r="G665" s="19" t="e">
        <f>A665-Лист1!A665</f>
        <v>#VALUE!</v>
      </c>
    </row>
    <row r="666" spans="1:7" ht="22.5" customHeight="1">
      <c r="A666" s="101"/>
      <c r="B666" s="173" t="s">
        <v>731</v>
      </c>
      <c r="C666" s="174"/>
      <c r="D666" s="175"/>
      <c r="F666" s="49">
        <f>'для проверки'!E666</f>
        <v>0</v>
      </c>
      <c r="G666" s="19">
        <f>A666-Лист1!A666</f>
        <v>0</v>
      </c>
    </row>
    <row r="667" spans="1:7" ht="22.5" customHeight="1">
      <c r="A667" s="104">
        <f>A664+1</f>
        <v>540</v>
      </c>
      <c r="B667" s="12" t="s">
        <v>1052</v>
      </c>
      <c r="C667" s="2" t="s">
        <v>248</v>
      </c>
      <c r="D667" s="2">
        <v>62.5</v>
      </c>
      <c r="F667" s="49">
        <f>'для проверки'!E667</f>
        <v>0</v>
      </c>
      <c r="G667" s="19">
        <f>A667-Лист1!A667</f>
        <v>0</v>
      </c>
    </row>
    <row r="668" spans="1:7" ht="22.5" customHeight="1">
      <c r="A668" s="104">
        <f>A667+1</f>
        <v>541</v>
      </c>
      <c r="B668" s="12" t="s">
        <v>1053</v>
      </c>
      <c r="C668" s="2" t="s">
        <v>248</v>
      </c>
      <c r="D668" s="2">
        <v>62.5</v>
      </c>
      <c r="F668" s="49">
        <f>'для проверки'!E668</f>
        <v>0</v>
      </c>
      <c r="G668" s="19">
        <f>A668-Лист1!A668</f>
        <v>0</v>
      </c>
    </row>
    <row r="669" spans="1:7" ht="22.5" customHeight="1">
      <c r="A669" s="104">
        <f aca="true" t="shared" si="20" ref="A669:A680">A668+1</f>
        <v>542</v>
      </c>
      <c r="B669" s="12" t="s">
        <v>1054</v>
      </c>
      <c r="C669" s="2" t="s">
        <v>248</v>
      </c>
      <c r="D669" s="2">
        <v>62.5</v>
      </c>
      <c r="F669" s="49">
        <f>'для проверки'!E669</f>
        <v>0</v>
      </c>
      <c r="G669" s="19">
        <f>A669-Лист1!A669</f>
        <v>0</v>
      </c>
    </row>
    <row r="670" spans="1:7" ht="22.5" customHeight="1">
      <c r="A670" s="104">
        <f t="shared" si="20"/>
        <v>543</v>
      </c>
      <c r="B670" s="12" t="s">
        <v>1055</v>
      </c>
      <c r="C670" s="2" t="s">
        <v>248</v>
      </c>
      <c r="D670" s="2">
        <v>62.5</v>
      </c>
      <c r="F670" s="49">
        <f>'для проверки'!E670</f>
        <v>0</v>
      </c>
      <c r="G670" s="19">
        <f>A670-Лист1!A670</f>
        <v>0</v>
      </c>
    </row>
    <row r="671" spans="1:7" ht="22.5" customHeight="1">
      <c r="A671" s="104">
        <f t="shared" si="20"/>
        <v>544</v>
      </c>
      <c r="B671" s="12" t="s">
        <v>1056</v>
      </c>
      <c r="C671" s="2" t="s">
        <v>248</v>
      </c>
      <c r="D671" s="2">
        <v>62.5</v>
      </c>
      <c r="F671" s="49">
        <f>'для проверки'!E671</f>
        <v>0</v>
      </c>
      <c r="G671" s="19">
        <f>A671-Лист1!A671</f>
        <v>0</v>
      </c>
    </row>
    <row r="672" spans="1:7" ht="22.5" customHeight="1">
      <c r="A672" s="104">
        <f t="shared" si="20"/>
        <v>545</v>
      </c>
      <c r="B672" s="12" t="s">
        <v>1057</v>
      </c>
      <c r="C672" s="2" t="s">
        <v>248</v>
      </c>
      <c r="D672" s="2">
        <v>62.5</v>
      </c>
      <c r="F672" s="49">
        <f>'для проверки'!E672</f>
        <v>0</v>
      </c>
      <c r="G672" s="19">
        <f>A672-Лист1!A672</f>
        <v>0</v>
      </c>
    </row>
    <row r="673" spans="1:7" ht="22.5" customHeight="1">
      <c r="A673" s="104">
        <f t="shared" si="20"/>
        <v>546</v>
      </c>
      <c r="B673" s="12" t="s">
        <v>749</v>
      </c>
      <c r="C673" s="2" t="s">
        <v>248</v>
      </c>
      <c r="D673" s="2">
        <v>62.5</v>
      </c>
      <c r="F673" s="49">
        <f>'для проверки'!E673</f>
        <v>0</v>
      </c>
      <c r="G673" s="19">
        <f>A673-Лист1!A673</f>
        <v>0</v>
      </c>
    </row>
    <row r="674" spans="1:7" ht="22.5" customHeight="1">
      <c r="A674" s="104">
        <f t="shared" si="20"/>
        <v>547</v>
      </c>
      <c r="B674" s="12" t="s">
        <v>1058</v>
      </c>
      <c r="C674" s="2" t="s">
        <v>248</v>
      </c>
      <c r="D674" s="2">
        <v>62.5</v>
      </c>
      <c r="F674" s="49">
        <f>'для проверки'!E674</f>
        <v>0</v>
      </c>
      <c r="G674" s="19">
        <f>A674-Лист1!A674</f>
        <v>0</v>
      </c>
    </row>
    <row r="675" spans="1:7" ht="22.5" customHeight="1">
      <c r="A675" s="104">
        <f t="shared" si="20"/>
        <v>548</v>
      </c>
      <c r="B675" s="12" t="s">
        <v>1059</v>
      </c>
      <c r="C675" s="2" t="s">
        <v>248</v>
      </c>
      <c r="D675" s="2">
        <v>62.5</v>
      </c>
      <c r="F675" s="49">
        <f>'для проверки'!E675</f>
        <v>0</v>
      </c>
      <c r="G675" s="19">
        <f>A675-Лист1!A675</f>
        <v>0</v>
      </c>
    </row>
    <row r="676" spans="1:7" ht="22.5" customHeight="1">
      <c r="A676" s="104">
        <f t="shared" si="20"/>
        <v>549</v>
      </c>
      <c r="B676" s="12" t="s">
        <v>1060</v>
      </c>
      <c r="C676" s="2" t="s">
        <v>248</v>
      </c>
      <c r="D676" s="2">
        <v>62.5</v>
      </c>
      <c r="F676" s="49">
        <f>'для проверки'!E676</f>
        <v>0</v>
      </c>
      <c r="G676" s="19">
        <f>A676-Лист1!A676</f>
        <v>0</v>
      </c>
    </row>
    <row r="677" spans="1:7" ht="22.5" customHeight="1">
      <c r="A677" s="104">
        <f t="shared" si="20"/>
        <v>550</v>
      </c>
      <c r="B677" s="12" t="s">
        <v>1061</v>
      </c>
      <c r="C677" s="2" t="s">
        <v>248</v>
      </c>
      <c r="D677" s="2">
        <v>62.5</v>
      </c>
      <c r="F677" s="49">
        <f>'для проверки'!E677</f>
        <v>0</v>
      </c>
      <c r="G677" s="19">
        <f>A677-Лист1!A677</f>
        <v>0</v>
      </c>
    </row>
    <row r="678" spans="1:7" ht="22.5" customHeight="1">
      <c r="A678" s="104">
        <f t="shared" si="20"/>
        <v>551</v>
      </c>
      <c r="B678" s="12" t="s">
        <v>1062</v>
      </c>
      <c r="C678" s="2" t="s">
        <v>248</v>
      </c>
      <c r="D678" s="2">
        <v>62.5</v>
      </c>
      <c r="F678" s="49">
        <f>'для проверки'!E678</f>
        <v>0</v>
      </c>
      <c r="G678" s="19">
        <f>A678-Лист1!A678</f>
        <v>0</v>
      </c>
    </row>
    <row r="679" spans="1:7" ht="22.5" customHeight="1">
      <c r="A679" s="104">
        <f t="shared" si="20"/>
        <v>552</v>
      </c>
      <c r="B679" s="12" t="s">
        <v>1063</v>
      </c>
      <c r="C679" s="2" t="s">
        <v>248</v>
      </c>
      <c r="D679" s="2">
        <v>62.5</v>
      </c>
      <c r="F679" s="49">
        <f>'для проверки'!E679</f>
        <v>0</v>
      </c>
      <c r="G679" s="19">
        <f>A679-Лист1!A679</f>
        <v>0</v>
      </c>
    </row>
    <row r="680" spans="1:7" ht="22.5" customHeight="1">
      <c r="A680" s="104">
        <f t="shared" si="20"/>
        <v>553</v>
      </c>
      <c r="B680" s="12" t="s">
        <v>1064</v>
      </c>
      <c r="C680" s="2" t="s">
        <v>248</v>
      </c>
      <c r="D680" s="2">
        <v>62.5</v>
      </c>
      <c r="F680" s="49">
        <f>'для проверки'!E680</f>
        <v>0</v>
      </c>
      <c r="G680" s="19">
        <f>A680-Лист1!A680</f>
        <v>0</v>
      </c>
    </row>
    <row r="681" spans="1:7" ht="22.5" customHeight="1">
      <c r="A681" s="102"/>
      <c r="B681" s="166" t="s">
        <v>724</v>
      </c>
      <c r="C681" s="166"/>
      <c r="D681" s="166"/>
      <c r="F681" s="49">
        <f>'для проверки'!E681</f>
        <v>0</v>
      </c>
      <c r="G681" s="19">
        <f>A681-Лист1!A681</f>
        <v>0</v>
      </c>
    </row>
    <row r="682" spans="1:7" ht="22.5" customHeight="1">
      <c r="A682" s="104">
        <f>A680+1</f>
        <v>554</v>
      </c>
      <c r="B682" s="12" t="s">
        <v>1065</v>
      </c>
      <c r="C682" s="2" t="s">
        <v>248</v>
      </c>
      <c r="D682" s="2">
        <v>75.5</v>
      </c>
      <c r="F682" s="49">
        <f>'для проверки'!E682</f>
        <v>0</v>
      </c>
      <c r="G682" s="19">
        <f>A682-Лист1!A682</f>
        <v>0</v>
      </c>
    </row>
    <row r="683" spans="1:7" ht="22.5" customHeight="1">
      <c r="A683" s="104">
        <f aca="true" t="shared" si="21" ref="A683:A699">A682+1</f>
        <v>555</v>
      </c>
      <c r="B683" s="12" t="s">
        <v>758</v>
      </c>
      <c r="C683" s="2" t="s">
        <v>248</v>
      </c>
      <c r="D683" s="2">
        <v>75.5</v>
      </c>
      <c r="F683" s="49">
        <f>'для проверки'!E683</f>
        <v>0</v>
      </c>
      <c r="G683" s="19">
        <f>A683-Лист1!A683</f>
        <v>0</v>
      </c>
    </row>
    <row r="684" spans="1:7" ht="22.5" customHeight="1">
      <c r="A684" s="104">
        <f t="shared" si="21"/>
        <v>556</v>
      </c>
      <c r="B684" s="12" t="s">
        <v>1066</v>
      </c>
      <c r="C684" s="2" t="s">
        <v>248</v>
      </c>
      <c r="D684" s="2">
        <v>75.5</v>
      </c>
      <c r="F684" s="49">
        <f>'для проверки'!E684</f>
        <v>0</v>
      </c>
      <c r="G684" s="19">
        <f>A684-Лист1!A684</f>
        <v>0</v>
      </c>
    </row>
    <row r="685" spans="1:7" ht="22.5" customHeight="1">
      <c r="A685" s="104">
        <f t="shared" si="21"/>
        <v>557</v>
      </c>
      <c r="B685" s="12" t="s">
        <v>1067</v>
      </c>
      <c r="C685" s="2" t="s">
        <v>248</v>
      </c>
      <c r="D685" s="2">
        <v>75.5</v>
      </c>
      <c r="F685" s="49">
        <f>'для проверки'!E685</f>
        <v>0</v>
      </c>
      <c r="G685" s="19">
        <f>A685-Лист1!A685</f>
        <v>0</v>
      </c>
    </row>
    <row r="686" spans="1:7" ht="22.5" customHeight="1">
      <c r="A686" s="104">
        <f t="shared" si="21"/>
        <v>558</v>
      </c>
      <c r="B686" s="12" t="s">
        <v>785</v>
      </c>
      <c r="C686" s="2" t="s">
        <v>248</v>
      </c>
      <c r="D686" s="2">
        <v>75.5</v>
      </c>
      <c r="F686" s="49">
        <f>'для проверки'!E686</f>
        <v>0</v>
      </c>
      <c r="G686" s="19">
        <f>A686-Лист1!A686</f>
        <v>0</v>
      </c>
    </row>
    <row r="687" spans="1:7" ht="22.5" customHeight="1">
      <c r="A687" s="104">
        <f t="shared" si="21"/>
        <v>559</v>
      </c>
      <c r="B687" s="12" t="s">
        <v>1068</v>
      </c>
      <c r="C687" s="2" t="s">
        <v>248</v>
      </c>
      <c r="D687" s="2">
        <v>75.5</v>
      </c>
      <c r="F687" s="49">
        <f>'для проверки'!E687</f>
        <v>0</v>
      </c>
      <c r="G687" s="19">
        <f>A687-Лист1!A687</f>
        <v>0</v>
      </c>
    </row>
    <row r="688" spans="1:7" ht="22.5" customHeight="1">
      <c r="A688" s="104">
        <f t="shared" si="21"/>
        <v>560</v>
      </c>
      <c r="B688" s="12" t="s">
        <v>1069</v>
      </c>
      <c r="C688" s="2" t="s">
        <v>248</v>
      </c>
      <c r="D688" s="2">
        <v>75.5</v>
      </c>
      <c r="F688" s="49">
        <f>'для проверки'!E688</f>
        <v>0</v>
      </c>
      <c r="G688" s="19">
        <f>A688-Лист1!A688</f>
        <v>0</v>
      </c>
    </row>
    <row r="689" spans="1:7" ht="22.5" customHeight="1">
      <c r="A689" s="104">
        <f t="shared" si="21"/>
        <v>561</v>
      </c>
      <c r="B689" s="12" t="s">
        <v>1070</v>
      </c>
      <c r="C689" s="2" t="s">
        <v>248</v>
      </c>
      <c r="D689" s="2">
        <v>75.5</v>
      </c>
      <c r="F689" s="49">
        <f>'для проверки'!E689</f>
        <v>0</v>
      </c>
      <c r="G689" s="19">
        <f>A689-Лист1!A689</f>
        <v>0</v>
      </c>
    </row>
    <row r="690" spans="1:7" ht="22.5" customHeight="1">
      <c r="A690" s="104">
        <f t="shared" si="21"/>
        <v>562</v>
      </c>
      <c r="B690" s="12" t="s">
        <v>1071</v>
      </c>
      <c r="C690" s="2" t="s">
        <v>248</v>
      </c>
      <c r="D690" s="2">
        <v>75.5</v>
      </c>
      <c r="F690" s="49">
        <f>'для проверки'!E690</f>
        <v>0</v>
      </c>
      <c r="G690" s="19">
        <f>A690-Лист1!A690</f>
        <v>0</v>
      </c>
    </row>
    <row r="691" spans="1:7" ht="22.5" customHeight="1">
      <c r="A691" s="104">
        <f t="shared" si="21"/>
        <v>563</v>
      </c>
      <c r="B691" s="12" t="s">
        <v>1072</v>
      </c>
      <c r="C691" s="2" t="s">
        <v>248</v>
      </c>
      <c r="D691" s="2">
        <v>75.5</v>
      </c>
      <c r="F691" s="49">
        <f>'для проверки'!E691</f>
        <v>0</v>
      </c>
      <c r="G691" s="19">
        <f>A691-Лист1!A691</f>
        <v>0</v>
      </c>
    </row>
    <row r="692" spans="1:7" ht="22.5" customHeight="1">
      <c r="A692" s="104">
        <f t="shared" si="21"/>
        <v>564</v>
      </c>
      <c r="B692" s="12" t="s">
        <v>1073</v>
      </c>
      <c r="C692" s="2" t="s">
        <v>248</v>
      </c>
      <c r="D692" s="2">
        <v>75.5</v>
      </c>
      <c r="F692" s="49">
        <f>'для проверки'!E692</f>
        <v>0</v>
      </c>
      <c r="G692" s="19">
        <f>A692-Лист1!A692</f>
        <v>0</v>
      </c>
    </row>
    <row r="693" spans="1:7" ht="22.5" customHeight="1">
      <c r="A693" s="104">
        <f t="shared" si="21"/>
        <v>565</v>
      </c>
      <c r="B693" s="12" t="s">
        <v>1074</v>
      </c>
      <c r="C693" s="2" t="s">
        <v>248</v>
      </c>
      <c r="D693" s="2">
        <v>75.5</v>
      </c>
      <c r="F693" s="49">
        <f>'для проверки'!E693</f>
        <v>0</v>
      </c>
      <c r="G693" s="19">
        <f>A693-Лист1!A693</f>
        <v>0</v>
      </c>
    </row>
    <row r="694" spans="1:7" ht="22.5" customHeight="1">
      <c r="A694" s="104">
        <f t="shared" si="21"/>
        <v>566</v>
      </c>
      <c r="B694" s="12" t="s">
        <v>1075</v>
      </c>
      <c r="C694" s="2" t="s">
        <v>248</v>
      </c>
      <c r="D694" s="2">
        <v>75.5</v>
      </c>
      <c r="F694" s="49">
        <f>'для проверки'!E694</f>
        <v>0</v>
      </c>
      <c r="G694" s="19">
        <f>A694-Лист1!A694</f>
        <v>0</v>
      </c>
    </row>
    <row r="695" spans="1:7" ht="22.5" customHeight="1">
      <c r="A695" s="104">
        <f t="shared" si="21"/>
        <v>567</v>
      </c>
      <c r="B695" s="12" t="s">
        <v>1076</v>
      </c>
      <c r="C695" s="2" t="s">
        <v>248</v>
      </c>
      <c r="D695" s="2">
        <v>75.5</v>
      </c>
      <c r="F695" s="49">
        <f>'для проверки'!E695</f>
        <v>0</v>
      </c>
      <c r="G695" s="19">
        <f>A695-Лист1!A695</f>
        <v>0</v>
      </c>
    </row>
    <row r="696" spans="1:7" ht="22.5" customHeight="1">
      <c r="A696" s="104">
        <f t="shared" si="21"/>
        <v>568</v>
      </c>
      <c r="B696" s="12" t="s">
        <v>1077</v>
      </c>
      <c r="C696" s="2" t="s">
        <v>248</v>
      </c>
      <c r="D696" s="2">
        <v>75.5</v>
      </c>
      <c r="F696" s="49">
        <f>'для проверки'!E696</f>
        <v>0</v>
      </c>
      <c r="G696" s="19">
        <f>A696-Лист1!A696</f>
        <v>0</v>
      </c>
    </row>
    <row r="697" spans="1:7" ht="22.5" customHeight="1">
      <c r="A697" s="104">
        <f t="shared" si="21"/>
        <v>569</v>
      </c>
      <c r="B697" s="12" t="s">
        <v>1078</v>
      </c>
      <c r="C697" s="2" t="s">
        <v>248</v>
      </c>
      <c r="D697" s="2">
        <v>75.5</v>
      </c>
      <c r="F697" s="49">
        <f>'для проверки'!E697</f>
        <v>0</v>
      </c>
      <c r="G697" s="19">
        <f>A697-Лист1!A697</f>
        <v>0</v>
      </c>
    </row>
    <row r="698" spans="1:7" ht="22.5" customHeight="1">
      <c r="A698" s="104">
        <f t="shared" si="21"/>
        <v>570</v>
      </c>
      <c r="B698" s="12" t="s">
        <v>1079</v>
      </c>
      <c r="C698" s="2" t="s">
        <v>248</v>
      </c>
      <c r="D698" s="2">
        <v>75.5</v>
      </c>
      <c r="F698" s="49">
        <f>'для проверки'!E698</f>
        <v>0</v>
      </c>
      <c r="G698" s="19">
        <f>A698-Лист1!A698</f>
        <v>0</v>
      </c>
    </row>
    <row r="699" spans="1:7" ht="22.5" customHeight="1">
      <c r="A699" s="104">
        <f t="shared" si="21"/>
        <v>571</v>
      </c>
      <c r="B699" s="12" t="s">
        <v>1080</v>
      </c>
      <c r="C699" s="2" t="s">
        <v>248</v>
      </c>
      <c r="D699" s="2">
        <v>75.5</v>
      </c>
      <c r="F699" s="49">
        <f>'для проверки'!E699</f>
        <v>0</v>
      </c>
      <c r="G699" s="19">
        <f>A699-Лист1!A699</f>
        <v>0</v>
      </c>
    </row>
    <row r="700" spans="1:7" ht="22.5" customHeight="1">
      <c r="A700" s="102"/>
      <c r="B700" s="166" t="s">
        <v>576</v>
      </c>
      <c r="C700" s="166"/>
      <c r="D700" s="166"/>
      <c r="F700" s="49">
        <f>'для проверки'!E700</f>
        <v>0</v>
      </c>
      <c r="G700" s="19">
        <f>A700-Лист1!A700</f>
        <v>0</v>
      </c>
    </row>
    <row r="701" spans="1:7" ht="22.5" customHeight="1">
      <c r="A701" s="104">
        <f>A699+1</f>
        <v>572</v>
      </c>
      <c r="B701" s="12" t="s">
        <v>1081</v>
      </c>
      <c r="C701" s="2" t="s">
        <v>248</v>
      </c>
      <c r="D701" s="2">
        <v>92</v>
      </c>
      <c r="F701" s="49">
        <f>'для проверки'!E701</f>
        <v>0</v>
      </c>
      <c r="G701" s="19">
        <f>A701-Лист1!A701</f>
        <v>0</v>
      </c>
    </row>
    <row r="702" spans="1:7" ht="22.5" customHeight="1">
      <c r="A702" s="104">
        <f aca="true" t="shared" si="22" ref="A702:A707">A701+1</f>
        <v>573</v>
      </c>
      <c r="B702" s="12" t="s">
        <v>1082</v>
      </c>
      <c r="C702" s="2" t="s">
        <v>248</v>
      </c>
      <c r="D702" s="2">
        <v>92</v>
      </c>
      <c r="F702" s="49">
        <f>'для проверки'!E702</f>
        <v>0</v>
      </c>
      <c r="G702" s="19">
        <f>A702-Лист1!A702</f>
        <v>0</v>
      </c>
    </row>
    <row r="703" spans="1:7" ht="22.5" customHeight="1">
      <c r="A703" s="104">
        <f t="shared" si="22"/>
        <v>574</v>
      </c>
      <c r="B703" s="12" t="s">
        <v>1083</v>
      </c>
      <c r="C703" s="2" t="s">
        <v>248</v>
      </c>
      <c r="D703" s="2">
        <v>92</v>
      </c>
      <c r="F703" s="49">
        <f>'для проверки'!E703</f>
        <v>0</v>
      </c>
      <c r="G703" s="19">
        <f>A703-Лист1!A703</f>
        <v>0</v>
      </c>
    </row>
    <row r="704" spans="1:7" ht="22.5" customHeight="1">
      <c r="A704" s="104">
        <f t="shared" si="22"/>
        <v>575</v>
      </c>
      <c r="B704" s="12" t="s">
        <v>1084</v>
      </c>
      <c r="C704" s="2" t="s">
        <v>248</v>
      </c>
      <c r="D704" s="2">
        <v>92</v>
      </c>
      <c r="F704" s="49">
        <f>'для проверки'!E704</f>
        <v>0</v>
      </c>
      <c r="G704" s="19">
        <f>A704-Лист1!A704</f>
        <v>0</v>
      </c>
    </row>
    <row r="705" spans="1:7" ht="22.5" customHeight="1">
      <c r="A705" s="104">
        <f t="shared" si="22"/>
        <v>576</v>
      </c>
      <c r="B705" s="12" t="s">
        <v>1085</v>
      </c>
      <c r="C705" s="2" t="s">
        <v>248</v>
      </c>
      <c r="D705" s="2">
        <v>92</v>
      </c>
      <c r="F705" s="49">
        <f>'для проверки'!E705</f>
        <v>0</v>
      </c>
      <c r="G705" s="19">
        <f>A705-Лист1!A705</f>
        <v>0</v>
      </c>
    </row>
    <row r="706" spans="1:7" ht="22.5" customHeight="1">
      <c r="A706" s="104">
        <f t="shared" si="22"/>
        <v>577</v>
      </c>
      <c r="B706" s="12" t="s">
        <v>1086</v>
      </c>
      <c r="C706" s="2" t="s">
        <v>248</v>
      </c>
      <c r="D706" s="2">
        <v>92</v>
      </c>
      <c r="F706" s="49">
        <f>'для проверки'!E706</f>
        <v>0</v>
      </c>
      <c r="G706" s="19">
        <f>A706-Лист1!A706</f>
        <v>0</v>
      </c>
    </row>
    <row r="707" spans="1:7" ht="22.5" customHeight="1">
      <c r="A707" s="104">
        <f t="shared" si="22"/>
        <v>578</v>
      </c>
      <c r="B707" s="12" t="s">
        <v>1087</v>
      </c>
      <c r="C707" s="2" t="s">
        <v>248</v>
      </c>
      <c r="D707" s="2">
        <v>92</v>
      </c>
      <c r="F707" s="49">
        <f>'для проверки'!E707</f>
        <v>0</v>
      </c>
      <c r="G707" s="19">
        <f>A707-Лист1!A707</f>
        <v>0</v>
      </c>
    </row>
    <row r="708" spans="1:7" ht="22.5" customHeight="1">
      <c r="A708" s="163" t="s">
        <v>1088</v>
      </c>
      <c r="B708" s="163"/>
      <c r="C708" s="163"/>
      <c r="D708" s="163"/>
      <c r="F708" s="49">
        <f>'для проверки'!E708</f>
        <v>0</v>
      </c>
      <c r="G708" s="19" t="e">
        <f>A708-Лист1!A708</f>
        <v>#VALUE!</v>
      </c>
    </row>
    <row r="709" spans="1:7" ht="22.5" customHeight="1">
      <c r="A709" s="102"/>
      <c r="B709" s="166" t="s">
        <v>725</v>
      </c>
      <c r="C709" s="166"/>
      <c r="D709" s="166"/>
      <c r="F709" s="49">
        <f>'для проверки'!E709</f>
        <v>0</v>
      </c>
      <c r="G709" s="19">
        <f>A709-Лист1!A709</f>
        <v>0</v>
      </c>
    </row>
    <row r="710" spans="1:7" ht="22.5" customHeight="1">
      <c r="A710" s="104">
        <f>A707+1</f>
        <v>579</v>
      </c>
      <c r="B710" s="12" t="s">
        <v>1089</v>
      </c>
      <c r="C710" s="2" t="s">
        <v>248</v>
      </c>
      <c r="D710" s="2">
        <v>62.5</v>
      </c>
      <c r="F710" s="49">
        <f>'для проверки'!E710</f>
        <v>0</v>
      </c>
      <c r="G710" s="19">
        <f>A710-Лист1!A710</f>
        <v>0</v>
      </c>
    </row>
    <row r="711" spans="1:7" ht="22.5" customHeight="1">
      <c r="A711" s="104">
        <f aca="true" t="shared" si="23" ref="A711:A720">A710+1</f>
        <v>580</v>
      </c>
      <c r="B711" s="12" t="s">
        <v>1090</v>
      </c>
      <c r="C711" s="2" t="s">
        <v>248</v>
      </c>
      <c r="D711" s="2">
        <v>62.5</v>
      </c>
      <c r="F711" s="49">
        <f>'для проверки'!E711</f>
        <v>0</v>
      </c>
      <c r="G711" s="19">
        <f>A711-Лист1!A711</f>
        <v>0</v>
      </c>
    </row>
    <row r="712" spans="1:7" ht="22.5" customHeight="1">
      <c r="A712" s="104">
        <f t="shared" si="23"/>
        <v>581</v>
      </c>
      <c r="B712" s="12" t="s">
        <v>1091</v>
      </c>
      <c r="C712" s="2" t="s">
        <v>248</v>
      </c>
      <c r="D712" s="2">
        <v>62.5</v>
      </c>
      <c r="F712" s="49">
        <f>'для проверки'!E712</f>
        <v>0</v>
      </c>
      <c r="G712" s="19">
        <f>A712-Лист1!A712</f>
        <v>0</v>
      </c>
    </row>
    <row r="713" spans="1:7" ht="22.5" customHeight="1">
      <c r="A713" s="104">
        <f t="shared" si="23"/>
        <v>582</v>
      </c>
      <c r="B713" s="12" t="s">
        <v>1092</v>
      </c>
      <c r="C713" s="2" t="s">
        <v>248</v>
      </c>
      <c r="D713" s="2">
        <v>62.5</v>
      </c>
      <c r="F713" s="49">
        <f>'для проверки'!E713</f>
        <v>0</v>
      </c>
      <c r="G713" s="19">
        <f>A713-Лист1!A713</f>
        <v>0</v>
      </c>
    </row>
    <row r="714" spans="1:7" ht="22.5" customHeight="1">
      <c r="A714" s="104">
        <f t="shared" si="23"/>
        <v>583</v>
      </c>
      <c r="B714" s="12" t="s">
        <v>1093</v>
      </c>
      <c r="C714" s="2" t="s">
        <v>248</v>
      </c>
      <c r="D714" s="2">
        <v>62.5</v>
      </c>
      <c r="F714" s="49">
        <f>'для проверки'!E714</f>
        <v>0</v>
      </c>
      <c r="G714" s="19">
        <f>A714-Лист1!A714</f>
        <v>0</v>
      </c>
    </row>
    <row r="715" spans="1:7" ht="22.5" customHeight="1">
      <c r="A715" s="104">
        <f t="shared" si="23"/>
        <v>584</v>
      </c>
      <c r="B715" s="12" t="s">
        <v>1094</v>
      </c>
      <c r="C715" s="2" t="s">
        <v>248</v>
      </c>
      <c r="D715" s="2">
        <v>62.5</v>
      </c>
      <c r="F715" s="49">
        <f>'для проверки'!E715</f>
        <v>0</v>
      </c>
      <c r="G715" s="19">
        <f>A715-Лист1!A715</f>
        <v>0</v>
      </c>
    </row>
    <row r="716" spans="1:7" ht="22.5" customHeight="1">
      <c r="A716" s="104">
        <f t="shared" si="23"/>
        <v>585</v>
      </c>
      <c r="B716" s="12" t="s">
        <v>754</v>
      </c>
      <c r="C716" s="2" t="s">
        <v>248</v>
      </c>
      <c r="D716" s="2">
        <v>62.5</v>
      </c>
      <c r="F716" s="49">
        <f>'для проверки'!E716</f>
        <v>0</v>
      </c>
      <c r="G716" s="19">
        <f>A716-Лист1!A716</f>
        <v>0</v>
      </c>
    </row>
    <row r="717" spans="1:7" ht="22.5" customHeight="1">
      <c r="A717" s="104">
        <f t="shared" si="23"/>
        <v>586</v>
      </c>
      <c r="B717" s="12" t="s">
        <v>1095</v>
      </c>
      <c r="C717" s="2" t="s">
        <v>248</v>
      </c>
      <c r="D717" s="2">
        <v>62.5</v>
      </c>
      <c r="F717" s="49">
        <f>'для проверки'!E717</f>
        <v>0</v>
      </c>
      <c r="G717" s="19">
        <f>A717-Лист1!A717</f>
        <v>0</v>
      </c>
    </row>
    <row r="718" spans="1:7" ht="22.5" customHeight="1">
      <c r="A718" s="104">
        <f t="shared" si="23"/>
        <v>587</v>
      </c>
      <c r="B718" s="12" t="s">
        <v>1096</v>
      </c>
      <c r="C718" s="2" t="s">
        <v>248</v>
      </c>
      <c r="D718" s="2">
        <v>62.5</v>
      </c>
      <c r="F718" s="49">
        <f>'для проверки'!E718</f>
        <v>0</v>
      </c>
      <c r="G718" s="19">
        <f>A718-Лист1!A718</f>
        <v>0</v>
      </c>
    </row>
    <row r="719" spans="1:7" ht="22.5" customHeight="1">
      <c r="A719" s="104">
        <f t="shared" si="23"/>
        <v>588</v>
      </c>
      <c r="B719" s="12" t="s">
        <v>1097</v>
      </c>
      <c r="C719" s="2" t="s">
        <v>248</v>
      </c>
      <c r="D719" s="2">
        <v>62.5</v>
      </c>
      <c r="F719" s="49">
        <f>'для проверки'!E719</f>
        <v>0</v>
      </c>
      <c r="G719" s="19">
        <f>A719-Лист1!A719</f>
        <v>0</v>
      </c>
    </row>
    <row r="720" spans="1:7" ht="22.5" customHeight="1">
      <c r="A720" s="104">
        <f t="shared" si="23"/>
        <v>589</v>
      </c>
      <c r="B720" s="12" t="s">
        <v>1098</v>
      </c>
      <c r="C720" s="2" t="s">
        <v>248</v>
      </c>
      <c r="D720" s="2">
        <v>62.5</v>
      </c>
      <c r="F720" s="49">
        <f>'для проверки'!E720</f>
        <v>0</v>
      </c>
      <c r="G720" s="19">
        <f>A720-Лист1!A720</f>
        <v>0</v>
      </c>
    </row>
    <row r="721" spans="1:7" ht="22.5" customHeight="1">
      <c r="A721" s="102"/>
      <c r="B721" s="166" t="s">
        <v>726</v>
      </c>
      <c r="C721" s="166"/>
      <c r="D721" s="166"/>
      <c r="F721" s="49">
        <f>'для проверки'!E721</f>
        <v>0</v>
      </c>
      <c r="G721" s="19">
        <f>A721-Лист1!A721</f>
        <v>0</v>
      </c>
    </row>
    <row r="722" spans="1:7" ht="22.5" customHeight="1">
      <c r="A722" s="104">
        <f>A720+1</f>
        <v>590</v>
      </c>
      <c r="B722" s="12" t="s">
        <v>1099</v>
      </c>
      <c r="C722" s="2" t="s">
        <v>248</v>
      </c>
      <c r="D722" s="2">
        <v>75.5</v>
      </c>
      <c r="F722" s="49">
        <f>'для проверки'!E722</f>
        <v>0</v>
      </c>
      <c r="G722" s="19">
        <f>A722-Лист1!A722</f>
        <v>0</v>
      </c>
    </row>
    <row r="723" spans="1:7" ht="22.5" customHeight="1">
      <c r="A723" s="104">
        <f aca="true" t="shared" si="24" ref="A723:A730">A722+1</f>
        <v>591</v>
      </c>
      <c r="B723" s="12" t="s">
        <v>1100</v>
      </c>
      <c r="C723" s="2" t="s">
        <v>248</v>
      </c>
      <c r="D723" s="2">
        <v>75.5</v>
      </c>
      <c r="F723" s="49">
        <f>'для проверки'!E723</f>
        <v>0</v>
      </c>
      <c r="G723" s="19">
        <f>A723-Лист1!A723</f>
        <v>0</v>
      </c>
    </row>
    <row r="724" spans="1:7" ht="22.5" customHeight="1">
      <c r="A724" s="104">
        <f t="shared" si="24"/>
        <v>592</v>
      </c>
      <c r="B724" s="12" t="s">
        <v>1101</v>
      </c>
      <c r="C724" s="2" t="s">
        <v>248</v>
      </c>
      <c r="D724" s="2">
        <v>75.5</v>
      </c>
      <c r="F724" s="49">
        <f>'для проверки'!E724</f>
        <v>0</v>
      </c>
      <c r="G724" s="19">
        <f>A724-Лист1!A724</f>
        <v>0</v>
      </c>
    </row>
    <row r="725" spans="1:7" ht="22.5" customHeight="1">
      <c r="A725" s="104">
        <f t="shared" si="24"/>
        <v>593</v>
      </c>
      <c r="B725" s="12" t="s">
        <v>1102</v>
      </c>
      <c r="C725" s="2" t="s">
        <v>248</v>
      </c>
      <c r="D725" s="2">
        <v>75.5</v>
      </c>
      <c r="F725" s="49">
        <f>'для проверки'!E725</f>
        <v>0</v>
      </c>
      <c r="G725" s="19">
        <f>A725-Лист1!A725</f>
        <v>0</v>
      </c>
    </row>
    <row r="726" spans="1:7" ht="22.5" customHeight="1">
      <c r="A726" s="104">
        <f t="shared" si="24"/>
        <v>594</v>
      </c>
      <c r="B726" s="12" t="s">
        <v>1103</v>
      </c>
      <c r="C726" s="2" t="s">
        <v>248</v>
      </c>
      <c r="D726" s="2">
        <v>75.5</v>
      </c>
      <c r="F726" s="49">
        <f>'для проверки'!E726</f>
        <v>0</v>
      </c>
      <c r="G726" s="19">
        <f>A726-Лист1!A726</f>
        <v>0</v>
      </c>
    </row>
    <row r="727" spans="1:7" ht="22.5" customHeight="1">
      <c r="A727" s="104">
        <f t="shared" si="24"/>
        <v>595</v>
      </c>
      <c r="B727" s="12" t="s">
        <v>1104</v>
      </c>
      <c r="C727" s="2" t="s">
        <v>248</v>
      </c>
      <c r="D727" s="2">
        <v>75.5</v>
      </c>
      <c r="F727" s="49">
        <f>'для проверки'!E727</f>
        <v>0</v>
      </c>
      <c r="G727" s="19">
        <f>A727-Лист1!A727</f>
        <v>0</v>
      </c>
    </row>
    <row r="728" spans="1:7" ht="22.5" customHeight="1">
      <c r="A728" s="104">
        <f t="shared" si="24"/>
        <v>596</v>
      </c>
      <c r="B728" s="12" t="s">
        <v>1105</v>
      </c>
      <c r="C728" s="2" t="s">
        <v>248</v>
      </c>
      <c r="D728" s="2">
        <v>75.5</v>
      </c>
      <c r="F728" s="49">
        <f>'для проверки'!E728</f>
        <v>0</v>
      </c>
      <c r="G728" s="19">
        <f>A728-Лист1!A728</f>
        <v>0</v>
      </c>
    </row>
    <row r="729" spans="1:7" ht="22.5" customHeight="1">
      <c r="A729" s="104">
        <f t="shared" si="24"/>
        <v>597</v>
      </c>
      <c r="B729" s="12" t="s">
        <v>1106</v>
      </c>
      <c r="C729" s="2" t="s">
        <v>248</v>
      </c>
      <c r="D729" s="2">
        <v>75.5</v>
      </c>
      <c r="F729" s="49">
        <f>'для проверки'!E729</f>
        <v>0</v>
      </c>
      <c r="G729" s="19">
        <f>A729-Лист1!A729</f>
        <v>0</v>
      </c>
    </row>
    <row r="730" spans="1:7" ht="22.5" customHeight="1">
      <c r="A730" s="104">
        <f t="shared" si="24"/>
        <v>598</v>
      </c>
      <c r="B730" s="12" t="s">
        <v>1107</v>
      </c>
      <c r="C730" s="2" t="s">
        <v>248</v>
      </c>
      <c r="D730" s="2">
        <v>75.5</v>
      </c>
      <c r="F730" s="49">
        <f>'для проверки'!E730</f>
        <v>0</v>
      </c>
      <c r="G730" s="19">
        <f>A730-Лист1!A730</f>
        <v>0</v>
      </c>
    </row>
    <row r="731" spans="1:7" ht="22.5" customHeight="1">
      <c r="A731" s="163" t="s">
        <v>1108</v>
      </c>
      <c r="B731" s="163"/>
      <c r="C731" s="163"/>
      <c r="D731" s="163"/>
      <c r="F731" s="49">
        <f>'для проверки'!E731</f>
        <v>0</v>
      </c>
      <c r="G731" s="19" t="e">
        <f>A731-Лист1!A731</f>
        <v>#VALUE!</v>
      </c>
    </row>
    <row r="732" spans="1:7" ht="22.5" customHeight="1">
      <c r="A732" s="102"/>
      <c r="B732" s="166" t="s">
        <v>725</v>
      </c>
      <c r="C732" s="166"/>
      <c r="D732" s="166"/>
      <c r="F732" s="49">
        <f>'для проверки'!E732</f>
        <v>0</v>
      </c>
      <c r="G732" s="19">
        <f>A732-Лист1!A732</f>
        <v>0</v>
      </c>
    </row>
    <row r="733" spans="1:7" ht="22.5" customHeight="1">
      <c r="A733" s="104">
        <f>A730+1</f>
        <v>599</v>
      </c>
      <c r="B733" s="12" t="s">
        <v>1090</v>
      </c>
      <c r="C733" s="2" t="s">
        <v>248</v>
      </c>
      <c r="D733" s="2">
        <v>62.5</v>
      </c>
      <c r="F733" s="49">
        <f>'для проверки'!E733</f>
        <v>0</v>
      </c>
      <c r="G733" s="19">
        <f>A733-Лист1!A733</f>
        <v>0</v>
      </c>
    </row>
    <row r="734" spans="1:7" ht="22.5" customHeight="1">
      <c r="A734" s="104">
        <f>A733+1</f>
        <v>600</v>
      </c>
      <c r="B734" s="12" t="s">
        <v>1092</v>
      </c>
      <c r="C734" s="2" t="s">
        <v>248</v>
      </c>
      <c r="D734" s="2">
        <v>62.5</v>
      </c>
      <c r="F734" s="49">
        <f>'для проверки'!E734</f>
        <v>0</v>
      </c>
      <c r="G734" s="19">
        <f>A734-Лист1!A734</f>
        <v>0</v>
      </c>
    </row>
    <row r="735" spans="1:7" ht="22.5" customHeight="1">
      <c r="A735" s="104">
        <f>A734+1</f>
        <v>601</v>
      </c>
      <c r="B735" s="12" t="s">
        <v>1094</v>
      </c>
      <c r="C735" s="2" t="s">
        <v>248</v>
      </c>
      <c r="D735" s="2">
        <v>62.5</v>
      </c>
      <c r="F735" s="49">
        <f>'для проверки'!E735</f>
        <v>0</v>
      </c>
      <c r="G735" s="19">
        <f>A735-Лист1!A735</f>
        <v>0</v>
      </c>
    </row>
    <row r="736" spans="1:7" ht="22.5" customHeight="1">
      <c r="A736" s="104">
        <f>A735+1</f>
        <v>602</v>
      </c>
      <c r="B736" s="12" t="s">
        <v>1097</v>
      </c>
      <c r="C736" s="2" t="s">
        <v>248</v>
      </c>
      <c r="D736" s="2">
        <v>62.5</v>
      </c>
      <c r="F736" s="49">
        <f>'для проверки'!E736</f>
        <v>0</v>
      </c>
      <c r="G736" s="19">
        <f>A736-Лист1!A736</f>
        <v>0</v>
      </c>
    </row>
    <row r="737" spans="1:7" ht="22.5" customHeight="1">
      <c r="A737" s="102"/>
      <c r="B737" s="167" t="s">
        <v>727</v>
      </c>
      <c r="C737" s="167"/>
      <c r="D737" s="167"/>
      <c r="F737" s="49">
        <f>'для проверки'!E737</f>
        <v>0</v>
      </c>
      <c r="G737" s="19">
        <f>A737-Лист1!A737</f>
        <v>0</v>
      </c>
    </row>
    <row r="738" spans="1:7" ht="22.5" customHeight="1">
      <c r="A738" s="104">
        <f>A736+1</f>
        <v>603</v>
      </c>
      <c r="B738" s="12" t="s">
        <v>1109</v>
      </c>
      <c r="C738" s="2" t="s">
        <v>248</v>
      </c>
      <c r="D738" s="2">
        <v>75.5</v>
      </c>
      <c r="F738" s="49">
        <f>'для проверки'!E738</f>
        <v>0</v>
      </c>
      <c r="G738" s="19">
        <f>A738-Лист1!A738</f>
        <v>0</v>
      </c>
    </row>
    <row r="739" spans="1:7" ht="22.5" customHeight="1">
      <c r="A739" s="104">
        <f aca="true" t="shared" si="25" ref="A739:A744">A738+1</f>
        <v>604</v>
      </c>
      <c r="B739" s="12" t="s">
        <v>1110</v>
      </c>
      <c r="C739" s="2" t="s">
        <v>248</v>
      </c>
      <c r="D739" s="2">
        <v>75.5</v>
      </c>
      <c r="F739" s="49">
        <f>'для проверки'!E739</f>
        <v>0</v>
      </c>
      <c r="G739" s="19">
        <f>A739-Лист1!A739</f>
        <v>0</v>
      </c>
    </row>
    <row r="740" spans="1:7" ht="22.5" customHeight="1">
      <c r="A740" s="104">
        <f t="shared" si="25"/>
        <v>605</v>
      </c>
      <c r="B740" s="12" t="s">
        <v>1111</v>
      </c>
      <c r="C740" s="2" t="s">
        <v>248</v>
      </c>
      <c r="D740" s="2">
        <v>75.5</v>
      </c>
      <c r="F740" s="49">
        <f>'для проверки'!E740</f>
        <v>0</v>
      </c>
      <c r="G740" s="19">
        <f>A740-Лист1!A740</f>
        <v>0</v>
      </c>
    </row>
    <row r="741" spans="1:7" ht="22.5" customHeight="1">
      <c r="A741" s="104">
        <f t="shared" si="25"/>
        <v>606</v>
      </c>
      <c r="B741" s="12" t="s">
        <v>1112</v>
      </c>
      <c r="C741" s="2" t="s">
        <v>248</v>
      </c>
      <c r="D741" s="2">
        <v>75.5</v>
      </c>
      <c r="F741" s="49">
        <f>'для проверки'!E741</f>
        <v>0</v>
      </c>
      <c r="G741" s="19">
        <f>A741-Лист1!A741</f>
        <v>0</v>
      </c>
    </row>
    <row r="742" spans="1:7" ht="22.5" customHeight="1">
      <c r="A742" s="104">
        <f t="shared" si="25"/>
        <v>607</v>
      </c>
      <c r="B742" s="12" t="s">
        <v>1113</v>
      </c>
      <c r="C742" s="2" t="s">
        <v>248</v>
      </c>
      <c r="D742" s="2">
        <v>75.5</v>
      </c>
      <c r="F742" s="49">
        <f>'для проверки'!E742</f>
        <v>0</v>
      </c>
      <c r="G742" s="19">
        <f>A742-Лист1!A742</f>
        <v>0</v>
      </c>
    </row>
    <row r="743" spans="1:7" ht="22.5" customHeight="1">
      <c r="A743" s="104">
        <f t="shared" si="25"/>
        <v>608</v>
      </c>
      <c r="B743" s="12" t="s">
        <v>1114</v>
      </c>
      <c r="C743" s="2" t="s">
        <v>248</v>
      </c>
      <c r="D743" s="2">
        <v>75.5</v>
      </c>
      <c r="F743" s="49">
        <f>'для проверки'!E743</f>
        <v>0</v>
      </c>
      <c r="G743" s="19">
        <f>A743-Лист1!A743</f>
        <v>0</v>
      </c>
    </row>
    <row r="744" spans="1:7" ht="22.5" customHeight="1">
      <c r="A744" s="104">
        <f t="shared" si="25"/>
        <v>609</v>
      </c>
      <c r="B744" s="12" t="s">
        <v>1115</v>
      </c>
      <c r="C744" s="2" t="s">
        <v>248</v>
      </c>
      <c r="D744" s="2">
        <v>75.5</v>
      </c>
      <c r="F744" s="49">
        <f>'для проверки'!E744</f>
        <v>0</v>
      </c>
      <c r="G744" s="19">
        <f>A744-Лист1!A744</f>
        <v>0</v>
      </c>
    </row>
    <row r="745" spans="1:7" ht="22.5" customHeight="1">
      <c r="A745" s="102"/>
      <c r="B745" s="166" t="s">
        <v>452</v>
      </c>
      <c r="C745" s="166"/>
      <c r="D745" s="166"/>
      <c r="F745" s="49">
        <f>'для проверки'!E745</f>
        <v>0</v>
      </c>
      <c r="G745" s="19">
        <f>A745-Лист1!A745</f>
        <v>0</v>
      </c>
    </row>
    <row r="746" spans="1:7" ht="22.5" customHeight="1">
      <c r="A746" s="104">
        <f>A744+1</f>
        <v>610</v>
      </c>
      <c r="B746" s="12" t="s">
        <v>1116</v>
      </c>
      <c r="C746" s="2" t="s">
        <v>248</v>
      </c>
      <c r="D746" s="2">
        <v>92</v>
      </c>
      <c r="F746" s="49">
        <f>'для проверки'!E746</f>
        <v>0</v>
      </c>
      <c r="G746" s="19">
        <f>A746-Лист1!A746</f>
        <v>0</v>
      </c>
    </row>
    <row r="747" spans="1:7" ht="22.5" customHeight="1">
      <c r="A747" s="163" t="s">
        <v>1117</v>
      </c>
      <c r="B747" s="163"/>
      <c r="C747" s="163"/>
      <c r="D747" s="163"/>
      <c r="F747" s="49">
        <f>'для проверки'!E747</f>
        <v>0</v>
      </c>
      <c r="G747" s="19" t="e">
        <f>A747-Лист1!A747</f>
        <v>#VALUE!</v>
      </c>
    </row>
    <row r="748" spans="1:7" ht="22.5" customHeight="1">
      <c r="A748" s="102"/>
      <c r="B748" s="166" t="s">
        <v>723</v>
      </c>
      <c r="C748" s="166"/>
      <c r="D748" s="166"/>
      <c r="F748" s="49">
        <f>'для проверки'!E748</f>
        <v>0</v>
      </c>
      <c r="G748" s="19">
        <f>A748-Лист1!A748</f>
        <v>0</v>
      </c>
    </row>
    <row r="749" spans="1:7" ht="22.5" customHeight="1">
      <c r="A749" s="104">
        <f>A746+1</f>
        <v>611</v>
      </c>
      <c r="B749" s="12" t="s">
        <v>1052</v>
      </c>
      <c r="C749" s="2" t="s">
        <v>248</v>
      </c>
      <c r="D749" s="2">
        <v>62.5</v>
      </c>
      <c r="F749" s="49">
        <f>'для проверки'!E749</f>
        <v>0</v>
      </c>
      <c r="G749" s="19">
        <f>A749-Лист1!A749</f>
        <v>0</v>
      </c>
    </row>
    <row r="750" spans="1:7" ht="22.5" customHeight="1">
      <c r="A750" s="104">
        <f aca="true" t="shared" si="26" ref="A750:A765">A749+1</f>
        <v>612</v>
      </c>
      <c r="B750" s="12" t="s">
        <v>1053</v>
      </c>
      <c r="C750" s="2" t="s">
        <v>248</v>
      </c>
      <c r="D750" s="2">
        <v>62.5</v>
      </c>
      <c r="F750" s="49">
        <f>'для проверки'!E750</f>
        <v>0</v>
      </c>
      <c r="G750" s="19">
        <f>A750-Лист1!A750</f>
        <v>0</v>
      </c>
    </row>
    <row r="751" spans="1:7" ht="22.5" customHeight="1">
      <c r="A751" s="104">
        <f t="shared" si="26"/>
        <v>613</v>
      </c>
      <c r="B751" s="12" t="s">
        <v>1054</v>
      </c>
      <c r="C751" s="2" t="s">
        <v>248</v>
      </c>
      <c r="D751" s="2">
        <v>62.5</v>
      </c>
      <c r="F751" s="49">
        <f>'для проверки'!E751</f>
        <v>0</v>
      </c>
      <c r="G751" s="19">
        <f>A751-Лист1!A751</f>
        <v>0</v>
      </c>
    </row>
    <row r="752" spans="1:7" ht="22.5" customHeight="1">
      <c r="A752" s="104">
        <f t="shared" si="26"/>
        <v>614</v>
      </c>
      <c r="B752" s="12" t="s">
        <v>1118</v>
      </c>
      <c r="C752" s="2" t="s">
        <v>248</v>
      </c>
      <c r="D752" s="2">
        <v>62.5</v>
      </c>
      <c r="F752" s="49">
        <f>'для проверки'!E752</f>
        <v>0</v>
      </c>
      <c r="G752" s="19">
        <f>A752-Лист1!A752</f>
        <v>0</v>
      </c>
    </row>
    <row r="753" spans="1:7" ht="22.5" customHeight="1">
      <c r="A753" s="104">
        <f t="shared" si="26"/>
        <v>615</v>
      </c>
      <c r="B753" s="12" t="s">
        <v>1119</v>
      </c>
      <c r="C753" s="2" t="s">
        <v>248</v>
      </c>
      <c r="D753" s="2">
        <v>62.5</v>
      </c>
      <c r="F753" s="49">
        <f>'для проверки'!E753</f>
        <v>0</v>
      </c>
      <c r="G753" s="19">
        <f>A753-Лист1!A753</f>
        <v>0</v>
      </c>
    </row>
    <row r="754" spans="1:7" ht="22.5" customHeight="1">
      <c r="A754" s="104">
        <f t="shared" si="26"/>
        <v>616</v>
      </c>
      <c r="B754" s="12" t="s">
        <v>1090</v>
      </c>
      <c r="C754" s="2" t="s">
        <v>248</v>
      </c>
      <c r="D754" s="2">
        <v>62.5</v>
      </c>
      <c r="F754" s="49">
        <f>'для проверки'!E754</f>
        <v>0</v>
      </c>
      <c r="G754" s="19">
        <f>A754-Лист1!A754</f>
        <v>0</v>
      </c>
    </row>
    <row r="755" spans="1:7" ht="22.5" customHeight="1">
      <c r="A755" s="104">
        <f t="shared" si="26"/>
        <v>617</v>
      </c>
      <c r="B755" s="12" t="s">
        <v>1089</v>
      </c>
      <c r="C755" s="2" t="s">
        <v>248</v>
      </c>
      <c r="D755" s="2">
        <v>62.5</v>
      </c>
      <c r="F755" s="49">
        <f>'для проверки'!E755</f>
        <v>0</v>
      </c>
      <c r="G755" s="19">
        <f>A755-Лист1!A755</f>
        <v>0</v>
      </c>
    </row>
    <row r="756" spans="1:7" ht="22.5" customHeight="1">
      <c r="A756" s="104">
        <f t="shared" si="26"/>
        <v>618</v>
      </c>
      <c r="B756" s="12" t="s">
        <v>1120</v>
      </c>
      <c r="C756" s="2" t="s">
        <v>248</v>
      </c>
      <c r="D756" s="2">
        <v>62.5</v>
      </c>
      <c r="F756" s="49">
        <f>'для проверки'!E756</f>
        <v>0</v>
      </c>
      <c r="G756" s="19">
        <f>A756-Лист1!A756</f>
        <v>0</v>
      </c>
    </row>
    <row r="757" spans="1:7" ht="22.5" customHeight="1">
      <c r="A757" s="104">
        <f t="shared" si="26"/>
        <v>619</v>
      </c>
      <c r="B757" s="12" t="s">
        <v>1092</v>
      </c>
      <c r="C757" s="2" t="s">
        <v>248</v>
      </c>
      <c r="D757" s="2">
        <v>62.5</v>
      </c>
      <c r="F757" s="49">
        <f>'для проверки'!E757</f>
        <v>0</v>
      </c>
      <c r="G757" s="19">
        <f>A757-Лист1!A757</f>
        <v>0</v>
      </c>
    </row>
    <row r="758" spans="1:7" ht="22.5" customHeight="1">
      <c r="A758" s="104">
        <f t="shared" si="26"/>
        <v>620</v>
      </c>
      <c r="B758" s="12" t="s">
        <v>1091</v>
      </c>
      <c r="C758" s="2" t="s">
        <v>248</v>
      </c>
      <c r="D758" s="2">
        <v>62.5</v>
      </c>
      <c r="F758" s="49">
        <f>'для проверки'!E758</f>
        <v>0</v>
      </c>
      <c r="G758" s="19">
        <f>A758-Лист1!A758</f>
        <v>0</v>
      </c>
    </row>
    <row r="759" spans="1:7" ht="22.5" customHeight="1">
      <c r="A759" s="104">
        <f t="shared" si="26"/>
        <v>621</v>
      </c>
      <c r="B759" s="12" t="s">
        <v>1121</v>
      </c>
      <c r="C759" s="2" t="s">
        <v>248</v>
      </c>
      <c r="D759" s="2">
        <v>62.5</v>
      </c>
      <c r="F759" s="49">
        <f>'для проверки'!E759</f>
        <v>0</v>
      </c>
      <c r="G759" s="19">
        <f>A759-Лист1!A759</f>
        <v>0</v>
      </c>
    </row>
    <row r="760" spans="1:7" ht="22.5" customHeight="1">
      <c r="A760" s="104">
        <f t="shared" si="26"/>
        <v>622</v>
      </c>
      <c r="B760" s="12" t="s">
        <v>1094</v>
      </c>
      <c r="C760" s="2" t="s">
        <v>248</v>
      </c>
      <c r="D760" s="2">
        <v>62.5</v>
      </c>
      <c r="F760" s="49">
        <f>'для проверки'!E760</f>
        <v>0</v>
      </c>
      <c r="G760" s="19">
        <f>A760-Лист1!A760</f>
        <v>0</v>
      </c>
    </row>
    <row r="761" spans="1:7" ht="22.5" customHeight="1">
      <c r="A761" s="104">
        <f t="shared" si="26"/>
        <v>623</v>
      </c>
      <c r="B761" s="12" t="s">
        <v>1093</v>
      </c>
      <c r="C761" s="2" t="s">
        <v>248</v>
      </c>
      <c r="D761" s="2">
        <v>62.5</v>
      </c>
      <c r="F761" s="49">
        <f>'для проверки'!E761</f>
        <v>0</v>
      </c>
      <c r="G761" s="19">
        <f>A761-Лист1!A761</f>
        <v>0</v>
      </c>
    </row>
    <row r="762" spans="1:7" ht="22.5" customHeight="1">
      <c r="A762" s="104">
        <f t="shared" si="26"/>
        <v>624</v>
      </c>
      <c r="B762" s="12" t="s">
        <v>1061</v>
      </c>
      <c r="C762" s="2" t="s">
        <v>248</v>
      </c>
      <c r="D762" s="2">
        <v>62.5</v>
      </c>
      <c r="F762" s="49">
        <f>'для проверки'!E762</f>
        <v>0</v>
      </c>
      <c r="G762" s="19">
        <f>A762-Лист1!A762</f>
        <v>0</v>
      </c>
    </row>
    <row r="763" spans="1:7" ht="22.5" customHeight="1">
      <c r="A763" s="104">
        <f t="shared" si="26"/>
        <v>625</v>
      </c>
      <c r="B763" s="12" t="s">
        <v>1097</v>
      </c>
      <c r="C763" s="2" t="s">
        <v>248</v>
      </c>
      <c r="D763" s="2">
        <v>62.5</v>
      </c>
      <c r="F763" s="49">
        <f>'для проверки'!E763</f>
        <v>0</v>
      </c>
      <c r="G763" s="19">
        <f>A763-Лист1!A763</f>
        <v>0</v>
      </c>
    </row>
    <row r="764" spans="1:7" ht="22.5" customHeight="1">
      <c r="A764" s="104">
        <f t="shared" si="26"/>
        <v>626</v>
      </c>
      <c r="B764" s="12" t="s">
        <v>1064</v>
      </c>
      <c r="C764" s="2" t="s">
        <v>248</v>
      </c>
      <c r="D764" s="2">
        <v>62.5</v>
      </c>
      <c r="F764" s="49">
        <f>'для проверки'!E764</f>
        <v>0</v>
      </c>
      <c r="G764" s="19">
        <f>A764-Лист1!A764</f>
        <v>0</v>
      </c>
    </row>
    <row r="765" spans="1:7" ht="22.5" customHeight="1">
      <c r="A765" s="104">
        <f t="shared" si="26"/>
        <v>627</v>
      </c>
      <c r="B765" s="12" t="s">
        <v>1096</v>
      </c>
      <c r="C765" s="2" t="s">
        <v>248</v>
      </c>
      <c r="D765" s="2">
        <v>62.5</v>
      </c>
      <c r="F765" s="49">
        <f>'для проверки'!E765</f>
        <v>0</v>
      </c>
      <c r="G765" s="19">
        <f>A765-Лист1!A765</f>
        <v>0</v>
      </c>
    </row>
    <row r="766" spans="1:7" ht="22.5" customHeight="1">
      <c r="A766" s="102"/>
      <c r="B766" s="166" t="s">
        <v>724</v>
      </c>
      <c r="C766" s="166"/>
      <c r="D766" s="166"/>
      <c r="F766" s="49">
        <f>'для проверки'!E766</f>
        <v>0</v>
      </c>
      <c r="G766" s="19">
        <f>A766-Лист1!A766</f>
        <v>0</v>
      </c>
    </row>
    <row r="767" spans="1:7" ht="22.5" customHeight="1">
      <c r="A767" s="104">
        <f>A765+1</f>
        <v>628</v>
      </c>
      <c r="B767" s="12" t="s">
        <v>1122</v>
      </c>
      <c r="C767" s="2" t="s">
        <v>248</v>
      </c>
      <c r="D767" s="2">
        <v>75.5</v>
      </c>
      <c r="F767" s="49">
        <f>'для проверки'!E767</f>
        <v>0</v>
      </c>
      <c r="G767" s="19">
        <f>A767-Лист1!A767</f>
        <v>0</v>
      </c>
    </row>
    <row r="768" spans="1:7" ht="22.5" customHeight="1">
      <c r="A768" s="104">
        <f aca="true" t="shared" si="27" ref="A768:A773">A767+1</f>
        <v>629</v>
      </c>
      <c r="B768" s="12" t="s">
        <v>1123</v>
      </c>
      <c r="C768" s="2" t="s">
        <v>248</v>
      </c>
      <c r="D768" s="2">
        <v>75.5</v>
      </c>
      <c r="F768" s="49">
        <f>'для проверки'!E768</f>
        <v>0</v>
      </c>
      <c r="G768" s="19">
        <f>A768-Лист1!A768</f>
        <v>0</v>
      </c>
    </row>
    <row r="769" spans="1:7" ht="22.5" customHeight="1">
      <c r="A769" s="104">
        <f t="shared" si="27"/>
        <v>630</v>
      </c>
      <c r="B769" s="12" t="s">
        <v>1124</v>
      </c>
      <c r="C769" s="2" t="s">
        <v>248</v>
      </c>
      <c r="D769" s="2">
        <v>75.5</v>
      </c>
      <c r="F769" s="49">
        <f>'для проверки'!E769</f>
        <v>0</v>
      </c>
      <c r="G769" s="19">
        <f>A769-Лист1!A769</f>
        <v>0</v>
      </c>
    </row>
    <row r="770" spans="1:7" ht="22.5" customHeight="1">
      <c r="A770" s="104">
        <f t="shared" si="27"/>
        <v>631</v>
      </c>
      <c r="B770" s="12" t="s">
        <v>1125</v>
      </c>
      <c r="C770" s="2" t="s">
        <v>248</v>
      </c>
      <c r="D770" s="2">
        <v>75.5</v>
      </c>
      <c r="F770" s="49">
        <f>'для проверки'!E770</f>
        <v>0</v>
      </c>
      <c r="G770" s="19">
        <f>A770-Лист1!A770</f>
        <v>0</v>
      </c>
    </row>
    <row r="771" spans="1:7" ht="22.5" customHeight="1">
      <c r="A771" s="104">
        <f t="shared" si="27"/>
        <v>632</v>
      </c>
      <c r="B771" s="12" t="s">
        <v>1126</v>
      </c>
      <c r="C771" s="2" t="s">
        <v>248</v>
      </c>
      <c r="D771" s="2">
        <v>75.5</v>
      </c>
      <c r="F771" s="49">
        <f>'для проверки'!E771</f>
        <v>0</v>
      </c>
      <c r="G771" s="19">
        <f>A771-Лист1!A771</f>
        <v>0</v>
      </c>
    </row>
    <row r="772" spans="1:7" ht="22.5" customHeight="1">
      <c r="A772" s="104">
        <f t="shared" si="27"/>
        <v>633</v>
      </c>
      <c r="B772" s="12" t="s">
        <v>1127</v>
      </c>
      <c r="C772" s="2" t="s">
        <v>248</v>
      </c>
      <c r="D772" s="2">
        <v>75.5</v>
      </c>
      <c r="F772" s="49">
        <f>'для проверки'!E772</f>
        <v>0</v>
      </c>
      <c r="G772" s="19">
        <f>A772-Лист1!A772</f>
        <v>0</v>
      </c>
    </row>
    <row r="773" spans="1:7" ht="22.5" customHeight="1">
      <c r="A773" s="104">
        <f t="shared" si="27"/>
        <v>634</v>
      </c>
      <c r="B773" s="12" t="s">
        <v>1128</v>
      </c>
      <c r="C773" s="2" t="s">
        <v>248</v>
      </c>
      <c r="D773" s="2">
        <v>75.5</v>
      </c>
      <c r="F773" s="49">
        <f>'для проверки'!E773</f>
        <v>0</v>
      </c>
      <c r="G773" s="19">
        <f>A773-Лист1!A773</f>
        <v>0</v>
      </c>
    </row>
    <row r="774" spans="1:7" ht="22.5" customHeight="1">
      <c r="A774" s="102"/>
      <c r="B774" s="166" t="s">
        <v>728</v>
      </c>
      <c r="C774" s="166"/>
      <c r="D774" s="166"/>
      <c r="F774" s="49">
        <f>'для проверки'!E774</f>
        <v>0</v>
      </c>
      <c r="G774" s="19">
        <f>A774-Лист1!A774</f>
        <v>0</v>
      </c>
    </row>
    <row r="775" spans="1:7" ht="22.5" customHeight="1">
      <c r="A775" s="104">
        <f>A773+1</f>
        <v>635</v>
      </c>
      <c r="B775" s="12" t="s">
        <v>1129</v>
      </c>
      <c r="C775" s="2" t="s">
        <v>248</v>
      </c>
      <c r="D775" s="2">
        <v>92</v>
      </c>
      <c r="F775" s="49">
        <f>'для проверки'!E775</f>
        <v>0</v>
      </c>
      <c r="G775" s="19">
        <f>A775-Лист1!A775</f>
        <v>0</v>
      </c>
    </row>
    <row r="776" spans="1:7" ht="22.5" customHeight="1">
      <c r="A776" s="104">
        <f>A775+1</f>
        <v>636</v>
      </c>
      <c r="B776" s="12" t="s">
        <v>1130</v>
      </c>
      <c r="C776" s="2" t="s">
        <v>248</v>
      </c>
      <c r="D776" s="2">
        <v>92</v>
      </c>
      <c r="F776" s="49">
        <f>'для проверки'!E776</f>
        <v>0</v>
      </c>
      <c r="G776" s="19">
        <f>A776-Лист1!A776</f>
        <v>0</v>
      </c>
    </row>
    <row r="777" spans="1:7" ht="22.5" customHeight="1">
      <c r="A777" s="104">
        <f>A776+1</f>
        <v>637</v>
      </c>
      <c r="B777" s="12" t="s">
        <v>1131</v>
      </c>
      <c r="C777" s="2" t="s">
        <v>248</v>
      </c>
      <c r="D777" s="2">
        <v>92</v>
      </c>
      <c r="F777" s="49">
        <f>'для проверки'!E777</f>
        <v>0</v>
      </c>
      <c r="G777" s="19">
        <f>A777-Лист1!A777</f>
        <v>0</v>
      </c>
    </row>
    <row r="778" spans="1:7" ht="22.5" customHeight="1">
      <c r="A778" s="163" t="s">
        <v>1132</v>
      </c>
      <c r="B778" s="163"/>
      <c r="C778" s="163"/>
      <c r="D778" s="163"/>
      <c r="F778" s="49">
        <f>'для проверки'!E778</f>
        <v>0</v>
      </c>
      <c r="G778" s="19" t="e">
        <f>A778-Лист1!A778</f>
        <v>#VALUE!</v>
      </c>
    </row>
    <row r="779" spans="1:7" ht="22.5" customHeight="1">
      <c r="A779" s="102"/>
      <c r="B779" s="166" t="s">
        <v>729</v>
      </c>
      <c r="C779" s="166"/>
      <c r="D779" s="166"/>
      <c r="F779" s="49">
        <f>'для проверки'!E779</f>
        <v>0</v>
      </c>
      <c r="G779" s="19">
        <f>A779-Лист1!A779</f>
        <v>0</v>
      </c>
    </row>
    <row r="780" spans="1:7" ht="22.5" customHeight="1">
      <c r="A780" s="104">
        <f>A777+1</f>
        <v>638</v>
      </c>
      <c r="B780" s="12" t="s">
        <v>1133</v>
      </c>
      <c r="C780" s="2" t="s">
        <v>248</v>
      </c>
      <c r="D780" s="2">
        <v>62.5</v>
      </c>
      <c r="F780" s="49">
        <f>'для проверки'!E780</f>
        <v>0</v>
      </c>
      <c r="G780" s="19">
        <f>A780-Лист1!A780</f>
        <v>0</v>
      </c>
    </row>
    <row r="781" spans="1:7" ht="22.5" customHeight="1">
      <c r="A781" s="104">
        <f aca="true" t="shared" si="28" ref="A781:A788">A780+1</f>
        <v>639</v>
      </c>
      <c r="B781" s="12" t="s">
        <v>1134</v>
      </c>
      <c r="C781" s="2" t="s">
        <v>248</v>
      </c>
      <c r="D781" s="2">
        <v>62.5</v>
      </c>
      <c r="F781" s="49">
        <f>'для проверки'!E781</f>
        <v>0</v>
      </c>
      <c r="G781" s="19">
        <f>A781-Лист1!A781</f>
        <v>0</v>
      </c>
    </row>
    <row r="782" spans="1:7" ht="22.5" customHeight="1">
      <c r="A782" s="104">
        <f t="shared" si="28"/>
        <v>640</v>
      </c>
      <c r="B782" s="12" t="s">
        <v>1135</v>
      </c>
      <c r="C782" s="2" t="s">
        <v>248</v>
      </c>
      <c r="D782" s="2">
        <v>62.5</v>
      </c>
      <c r="F782" s="49">
        <f>'для проверки'!E782</f>
        <v>0</v>
      </c>
      <c r="G782" s="19">
        <f>A782-Лист1!A782</f>
        <v>0</v>
      </c>
    </row>
    <row r="783" spans="1:7" ht="22.5" customHeight="1">
      <c r="A783" s="104">
        <f t="shared" si="28"/>
        <v>641</v>
      </c>
      <c r="B783" s="12" t="s">
        <v>1136</v>
      </c>
      <c r="C783" s="2" t="s">
        <v>248</v>
      </c>
      <c r="D783" s="2">
        <v>62.5</v>
      </c>
      <c r="F783" s="49">
        <f>'для проверки'!E783</f>
        <v>0</v>
      </c>
      <c r="G783" s="19">
        <f>A783-Лист1!A783</f>
        <v>0</v>
      </c>
    </row>
    <row r="784" spans="1:7" ht="22.5" customHeight="1">
      <c r="A784" s="104">
        <f t="shared" si="28"/>
        <v>642</v>
      </c>
      <c r="B784" s="12" t="s">
        <v>1095</v>
      </c>
      <c r="C784" s="2" t="s">
        <v>248</v>
      </c>
      <c r="D784" s="2">
        <v>62.5</v>
      </c>
      <c r="F784" s="49">
        <f>'для проверки'!E784</f>
        <v>0</v>
      </c>
      <c r="G784" s="19">
        <f>A784-Лист1!A784</f>
        <v>0</v>
      </c>
    </row>
    <row r="785" spans="1:7" ht="22.5" customHeight="1">
      <c r="A785" s="104">
        <f t="shared" si="28"/>
        <v>643</v>
      </c>
      <c r="B785" s="12" t="s">
        <v>1137</v>
      </c>
      <c r="C785" s="2" t="s">
        <v>248</v>
      </c>
      <c r="D785" s="2">
        <v>62.5</v>
      </c>
      <c r="F785" s="49">
        <f>'для проверки'!E785</f>
        <v>0</v>
      </c>
      <c r="G785" s="19">
        <f>A785-Лист1!A785</f>
        <v>0</v>
      </c>
    </row>
    <row r="786" spans="1:7" ht="22.5" customHeight="1">
      <c r="A786" s="104">
        <f t="shared" si="28"/>
        <v>644</v>
      </c>
      <c r="B786" s="12" t="s">
        <v>1138</v>
      </c>
      <c r="C786" s="2" t="s">
        <v>248</v>
      </c>
      <c r="D786" s="2">
        <v>62.5</v>
      </c>
      <c r="F786" s="49">
        <f>'для проверки'!E786</f>
        <v>0</v>
      </c>
      <c r="G786" s="19">
        <f>A786-Лист1!A786</f>
        <v>0</v>
      </c>
    </row>
    <row r="787" spans="1:7" ht="22.5" customHeight="1">
      <c r="A787" s="104">
        <f t="shared" si="28"/>
        <v>645</v>
      </c>
      <c r="B787" s="12" t="s">
        <v>1139</v>
      </c>
      <c r="C787" s="2" t="s">
        <v>248</v>
      </c>
      <c r="D787" s="2">
        <v>62.5</v>
      </c>
      <c r="F787" s="49">
        <f>'для проверки'!E787</f>
        <v>0</v>
      </c>
      <c r="G787" s="19">
        <f>A787-Лист1!A787</f>
        <v>0</v>
      </c>
    </row>
    <row r="788" spans="1:7" ht="22.5" customHeight="1">
      <c r="A788" s="104">
        <f t="shared" si="28"/>
        <v>646</v>
      </c>
      <c r="B788" s="12" t="s">
        <v>1140</v>
      </c>
      <c r="C788" s="2" t="s">
        <v>248</v>
      </c>
      <c r="D788" s="2">
        <v>62.5</v>
      </c>
      <c r="F788" s="49">
        <f>'для проверки'!E788</f>
        <v>0</v>
      </c>
      <c r="G788" s="19">
        <f>A788-Лист1!A788</f>
        <v>0</v>
      </c>
    </row>
    <row r="789" spans="1:7" ht="22.5" customHeight="1">
      <c r="A789" s="102"/>
      <c r="B789" s="167" t="s">
        <v>730</v>
      </c>
      <c r="C789" s="167"/>
      <c r="D789" s="167"/>
      <c r="F789" s="49">
        <f>'для проверки'!E789</f>
        <v>0</v>
      </c>
      <c r="G789" s="19">
        <f>A789-Лист1!A789</f>
        <v>0</v>
      </c>
    </row>
    <row r="790" spans="1:7" ht="22.5" customHeight="1">
      <c r="A790" s="104">
        <f>A788+1</f>
        <v>647</v>
      </c>
      <c r="B790" s="12" t="s">
        <v>1141</v>
      </c>
      <c r="C790" s="2" t="s">
        <v>248</v>
      </c>
      <c r="D790" s="2">
        <v>75.5</v>
      </c>
      <c r="F790" s="49">
        <f>'для проверки'!E790</f>
        <v>0</v>
      </c>
      <c r="G790" s="19">
        <f>A790-Лист1!A790</f>
        <v>0</v>
      </c>
    </row>
    <row r="791" spans="1:7" ht="22.5" customHeight="1">
      <c r="A791" s="104">
        <f aca="true" t="shared" si="29" ref="A791:A803">A790+1</f>
        <v>648</v>
      </c>
      <c r="B791" s="12" t="s">
        <v>1142</v>
      </c>
      <c r="C791" s="2" t="s">
        <v>248</v>
      </c>
      <c r="D791" s="2">
        <v>75.5</v>
      </c>
      <c r="F791" s="49">
        <f>'для проверки'!E791</f>
        <v>0</v>
      </c>
      <c r="G791" s="19">
        <f>A791-Лист1!A791</f>
        <v>0</v>
      </c>
    </row>
    <row r="792" spans="1:7" ht="22.5" customHeight="1">
      <c r="A792" s="104">
        <f t="shared" si="29"/>
        <v>649</v>
      </c>
      <c r="B792" s="12" t="s">
        <v>758</v>
      </c>
      <c r="C792" s="2" t="s">
        <v>248</v>
      </c>
      <c r="D792" s="2">
        <v>75.5</v>
      </c>
      <c r="F792" s="49">
        <f>'для проверки'!E792</f>
        <v>0</v>
      </c>
      <c r="G792" s="19">
        <f>A792-Лист1!A792</f>
        <v>0</v>
      </c>
    </row>
    <row r="793" spans="1:7" ht="22.5" customHeight="1">
      <c r="A793" s="104">
        <f t="shared" si="29"/>
        <v>650</v>
      </c>
      <c r="B793" s="12" t="s">
        <v>1143</v>
      </c>
      <c r="C793" s="2" t="s">
        <v>248</v>
      </c>
      <c r="D793" s="2">
        <v>75.5</v>
      </c>
      <c r="F793" s="49">
        <f>'для проверки'!E793</f>
        <v>0</v>
      </c>
      <c r="G793" s="19">
        <f>A793-Лист1!A793</f>
        <v>0</v>
      </c>
    </row>
    <row r="794" spans="1:7" ht="22.5" customHeight="1">
      <c r="A794" s="104">
        <f t="shared" si="29"/>
        <v>651</v>
      </c>
      <c r="B794" s="12" t="s">
        <v>1144</v>
      </c>
      <c r="C794" s="2" t="s">
        <v>248</v>
      </c>
      <c r="D794" s="2">
        <v>75.5</v>
      </c>
      <c r="F794" s="49">
        <f>'для проверки'!E794</f>
        <v>0</v>
      </c>
      <c r="G794" s="19">
        <f>A794-Лист1!A794</f>
        <v>0</v>
      </c>
    </row>
    <row r="795" spans="1:7" ht="22.5" customHeight="1">
      <c r="A795" s="104">
        <f t="shared" si="29"/>
        <v>652</v>
      </c>
      <c r="B795" s="12" t="s">
        <v>1145</v>
      </c>
      <c r="C795" s="2" t="s">
        <v>248</v>
      </c>
      <c r="D795" s="2">
        <v>75.5</v>
      </c>
      <c r="F795" s="49">
        <f>'для проверки'!E795</f>
        <v>0</v>
      </c>
      <c r="G795" s="19">
        <f>A795-Лист1!A795</f>
        <v>0</v>
      </c>
    </row>
    <row r="796" spans="1:7" ht="22.5" customHeight="1">
      <c r="A796" s="104">
        <f t="shared" si="29"/>
        <v>653</v>
      </c>
      <c r="B796" s="12" t="s">
        <v>1146</v>
      </c>
      <c r="C796" s="2" t="s">
        <v>248</v>
      </c>
      <c r="D796" s="2">
        <v>75.5</v>
      </c>
      <c r="F796" s="49">
        <f>'для проверки'!E796</f>
        <v>0</v>
      </c>
      <c r="G796" s="19">
        <f>A796-Лист1!A796</f>
        <v>0</v>
      </c>
    </row>
    <row r="797" spans="1:7" ht="22.5" customHeight="1">
      <c r="A797" s="104">
        <f t="shared" si="29"/>
        <v>654</v>
      </c>
      <c r="B797" s="12" t="s">
        <v>1147</v>
      </c>
      <c r="C797" s="2" t="s">
        <v>248</v>
      </c>
      <c r="D797" s="2">
        <v>75.5</v>
      </c>
      <c r="F797" s="49">
        <f>'для проверки'!E797</f>
        <v>0</v>
      </c>
      <c r="G797" s="19">
        <f>A797-Лист1!A797</f>
        <v>0</v>
      </c>
    </row>
    <row r="798" spans="1:7" ht="22.5" customHeight="1">
      <c r="A798" s="104">
        <f t="shared" si="29"/>
        <v>655</v>
      </c>
      <c r="B798" s="12" t="s">
        <v>1148</v>
      </c>
      <c r="C798" s="2" t="s">
        <v>248</v>
      </c>
      <c r="D798" s="2">
        <v>75.5</v>
      </c>
      <c r="F798" s="49">
        <f>'для проверки'!E798</f>
        <v>0</v>
      </c>
      <c r="G798" s="19">
        <f>A798-Лист1!A798</f>
        <v>0</v>
      </c>
    </row>
    <row r="799" spans="1:7" ht="22.5" customHeight="1">
      <c r="A799" s="104">
        <f t="shared" si="29"/>
        <v>656</v>
      </c>
      <c r="B799" s="12" t="s">
        <v>1149</v>
      </c>
      <c r="C799" s="2" t="s">
        <v>248</v>
      </c>
      <c r="D799" s="2">
        <v>75.5</v>
      </c>
      <c r="F799" s="49">
        <f>'для проверки'!E799</f>
        <v>0</v>
      </c>
      <c r="G799" s="19">
        <f>A799-Лист1!A799</f>
        <v>0</v>
      </c>
    </row>
    <row r="800" spans="1:7" ht="22.5" customHeight="1">
      <c r="A800" s="104">
        <f t="shared" si="29"/>
        <v>657</v>
      </c>
      <c r="B800" s="12" t="s">
        <v>1150</v>
      </c>
      <c r="C800" s="2" t="s">
        <v>248</v>
      </c>
      <c r="D800" s="2">
        <v>75.5</v>
      </c>
      <c r="F800" s="49">
        <f>'для проверки'!E800</f>
        <v>0</v>
      </c>
      <c r="G800" s="19">
        <f>A800-Лист1!A800</f>
        <v>0</v>
      </c>
    </row>
    <row r="801" spans="1:7" ht="22.5" customHeight="1">
      <c r="A801" s="104">
        <f t="shared" si="29"/>
        <v>658</v>
      </c>
      <c r="B801" s="12" t="s">
        <v>1151</v>
      </c>
      <c r="C801" s="2" t="s">
        <v>248</v>
      </c>
      <c r="D801" s="2">
        <v>75.5</v>
      </c>
      <c r="F801" s="49">
        <f>'для проверки'!E801</f>
        <v>0</v>
      </c>
      <c r="G801" s="19">
        <f>A801-Лист1!A801</f>
        <v>0</v>
      </c>
    </row>
    <row r="802" spans="1:7" ht="22.5" customHeight="1">
      <c r="A802" s="104">
        <f t="shared" si="29"/>
        <v>659</v>
      </c>
      <c r="B802" s="12" t="s">
        <v>1152</v>
      </c>
      <c r="C802" s="2" t="s">
        <v>248</v>
      </c>
      <c r="D802" s="2">
        <v>75.5</v>
      </c>
      <c r="F802" s="49">
        <f>'для проверки'!E802</f>
        <v>0</v>
      </c>
      <c r="G802" s="19">
        <f>A802-Лист1!A802</f>
        <v>0</v>
      </c>
    </row>
    <row r="803" spans="1:7" ht="22.5" customHeight="1">
      <c r="A803" s="104">
        <f t="shared" si="29"/>
        <v>660</v>
      </c>
      <c r="B803" s="12" t="s">
        <v>1103</v>
      </c>
      <c r="C803" s="2" t="s">
        <v>248</v>
      </c>
      <c r="D803" s="2">
        <v>75.5</v>
      </c>
      <c r="F803" s="49">
        <f>'для проверки'!E803</f>
        <v>0</v>
      </c>
      <c r="G803" s="19">
        <f>A803-Лист1!A803</f>
        <v>0</v>
      </c>
    </row>
    <row r="804" spans="1:7" ht="22.5" customHeight="1">
      <c r="A804" s="102"/>
      <c r="B804" s="166" t="s">
        <v>451</v>
      </c>
      <c r="C804" s="166"/>
      <c r="D804" s="166"/>
      <c r="F804" s="49">
        <f>'для проверки'!E804</f>
        <v>0</v>
      </c>
      <c r="G804" s="19">
        <f>A804-Лист1!A804</f>
        <v>0</v>
      </c>
    </row>
    <row r="805" spans="1:7" ht="22.5" customHeight="1">
      <c r="A805" s="104">
        <f>A803+1</f>
        <v>661</v>
      </c>
      <c r="B805" s="12" t="s">
        <v>1153</v>
      </c>
      <c r="C805" s="2" t="s">
        <v>248</v>
      </c>
      <c r="D805" s="2">
        <v>92</v>
      </c>
      <c r="F805" s="49">
        <f>'для проверки'!E805</f>
        <v>0</v>
      </c>
      <c r="G805" s="19">
        <f>A805-Лист1!A805</f>
        <v>0</v>
      </c>
    </row>
    <row r="806" spans="1:7" ht="22.5" customHeight="1">
      <c r="A806" s="163" t="s">
        <v>1154</v>
      </c>
      <c r="B806" s="163"/>
      <c r="C806" s="163"/>
      <c r="D806" s="163"/>
      <c r="F806" s="49">
        <f>'для проверки'!E806</f>
        <v>0</v>
      </c>
      <c r="G806" s="19" t="e">
        <f>A806-Лист1!A806</f>
        <v>#VALUE!</v>
      </c>
    </row>
    <row r="807" spans="1:7" ht="22.5" customHeight="1">
      <c r="A807" s="102"/>
      <c r="B807" s="166" t="s">
        <v>731</v>
      </c>
      <c r="C807" s="166"/>
      <c r="D807" s="166"/>
      <c r="F807" s="49">
        <f>'для проверки'!E807</f>
        <v>0</v>
      </c>
      <c r="G807" s="19">
        <f>A807-Лист1!A807</f>
        <v>0</v>
      </c>
    </row>
    <row r="808" spans="1:7" ht="22.5" customHeight="1">
      <c r="A808" s="104">
        <f>A805+1</f>
        <v>662</v>
      </c>
      <c r="B808" s="12" t="s">
        <v>1052</v>
      </c>
      <c r="C808" s="2" t="s">
        <v>248</v>
      </c>
      <c r="D808" s="2">
        <v>62.5</v>
      </c>
      <c r="F808" s="49">
        <f>'для проверки'!E808</f>
        <v>0</v>
      </c>
      <c r="G808" s="19">
        <f>A808-Лист1!A808</f>
        <v>0</v>
      </c>
    </row>
    <row r="809" spans="1:7" ht="22.5" customHeight="1">
      <c r="A809" s="104">
        <f aca="true" t="shared" si="30" ref="A809:A819">A808+1</f>
        <v>663</v>
      </c>
      <c r="B809" s="12" t="s">
        <v>1155</v>
      </c>
      <c r="C809" s="2" t="s">
        <v>248</v>
      </c>
      <c r="D809" s="2">
        <v>62.5</v>
      </c>
      <c r="F809" s="49">
        <f>'для проверки'!E809</f>
        <v>0</v>
      </c>
      <c r="G809" s="19">
        <f>A809-Лист1!A809</f>
        <v>0</v>
      </c>
    </row>
    <row r="810" spans="1:7" ht="22.5" customHeight="1">
      <c r="A810" s="104">
        <f t="shared" si="30"/>
        <v>664</v>
      </c>
      <c r="B810" s="12" t="s">
        <v>1090</v>
      </c>
      <c r="C810" s="2" t="s">
        <v>248</v>
      </c>
      <c r="D810" s="2">
        <v>62.5</v>
      </c>
      <c r="F810" s="49">
        <f>'для проверки'!E810</f>
        <v>0</v>
      </c>
      <c r="G810" s="19">
        <f>A810-Лист1!A810</f>
        <v>0</v>
      </c>
    </row>
    <row r="811" spans="1:7" ht="22.5" customHeight="1">
      <c r="A811" s="104">
        <f t="shared" si="30"/>
        <v>665</v>
      </c>
      <c r="B811" s="12" t="s">
        <v>1156</v>
      </c>
      <c r="C811" s="2" t="s">
        <v>248</v>
      </c>
      <c r="D811" s="2">
        <v>62.5</v>
      </c>
      <c r="F811" s="49">
        <f>'для проверки'!E811</f>
        <v>0</v>
      </c>
      <c r="G811" s="19">
        <f>A811-Лист1!A811</f>
        <v>0</v>
      </c>
    </row>
    <row r="812" spans="1:7" ht="22.5" customHeight="1">
      <c r="A812" s="104">
        <f t="shared" si="30"/>
        <v>666</v>
      </c>
      <c r="B812" s="12" t="s">
        <v>1157</v>
      </c>
      <c r="C812" s="2" t="s">
        <v>248</v>
      </c>
      <c r="D812" s="2">
        <v>62.5</v>
      </c>
      <c r="F812" s="49">
        <f>'для проверки'!E812</f>
        <v>0</v>
      </c>
      <c r="G812" s="19">
        <f>A812-Лист1!A812</f>
        <v>0</v>
      </c>
    </row>
    <row r="813" spans="1:7" ht="22.5" customHeight="1">
      <c r="A813" s="104">
        <f t="shared" si="30"/>
        <v>667</v>
      </c>
      <c r="B813" s="12" t="s">
        <v>1091</v>
      </c>
      <c r="C813" s="2" t="s">
        <v>248</v>
      </c>
      <c r="D813" s="2">
        <v>62.5</v>
      </c>
      <c r="F813" s="49">
        <f>'для проверки'!E813</f>
        <v>0</v>
      </c>
      <c r="G813" s="19">
        <f>A813-Лист1!A813</f>
        <v>0</v>
      </c>
    </row>
    <row r="814" spans="1:7" ht="22.5" customHeight="1">
      <c r="A814" s="104">
        <f t="shared" si="30"/>
        <v>668</v>
      </c>
      <c r="B814" s="12" t="s">
        <v>1093</v>
      </c>
      <c r="C814" s="2" t="s">
        <v>248</v>
      </c>
      <c r="D814" s="2">
        <v>62.5</v>
      </c>
      <c r="F814" s="49">
        <f>'для проверки'!E814</f>
        <v>0</v>
      </c>
      <c r="G814" s="19">
        <f>A814-Лист1!A814</f>
        <v>0</v>
      </c>
    </row>
    <row r="815" spans="1:7" ht="22.5" customHeight="1">
      <c r="A815" s="104">
        <f t="shared" si="30"/>
        <v>669</v>
      </c>
      <c r="B815" s="12" t="s">
        <v>752</v>
      </c>
      <c r="C815" s="2" t="s">
        <v>248</v>
      </c>
      <c r="D815" s="2">
        <v>62.5</v>
      </c>
      <c r="F815" s="49">
        <f>'для проверки'!E815</f>
        <v>0</v>
      </c>
      <c r="G815" s="19">
        <f>A815-Лист1!A815</f>
        <v>0</v>
      </c>
    </row>
    <row r="816" spans="1:7" ht="22.5" customHeight="1">
      <c r="A816" s="104">
        <f t="shared" si="30"/>
        <v>670</v>
      </c>
      <c r="B816" s="12" t="s">
        <v>1158</v>
      </c>
      <c r="C816" s="2" t="s">
        <v>248</v>
      </c>
      <c r="D816" s="2">
        <v>62.5</v>
      </c>
      <c r="F816" s="49">
        <f>'для проверки'!E816</f>
        <v>0</v>
      </c>
      <c r="G816" s="19">
        <f>A816-Лист1!A816</f>
        <v>0</v>
      </c>
    </row>
    <row r="817" spans="1:7" ht="22.5" customHeight="1">
      <c r="A817" s="104">
        <f t="shared" si="30"/>
        <v>671</v>
      </c>
      <c r="B817" s="12" t="s">
        <v>1138</v>
      </c>
      <c r="C817" s="2" t="s">
        <v>248</v>
      </c>
      <c r="D817" s="2">
        <v>62.5</v>
      </c>
      <c r="F817" s="49">
        <f>'для проверки'!E817</f>
        <v>0</v>
      </c>
      <c r="G817" s="19">
        <f>A817-Лист1!A817</f>
        <v>0</v>
      </c>
    </row>
    <row r="818" spans="1:7" ht="22.5" customHeight="1">
      <c r="A818" s="104">
        <f t="shared" si="30"/>
        <v>672</v>
      </c>
      <c r="B818" s="12" t="s">
        <v>1159</v>
      </c>
      <c r="C818" s="2" t="s">
        <v>248</v>
      </c>
      <c r="D818" s="2">
        <v>62.5</v>
      </c>
      <c r="F818" s="49">
        <f>'для проверки'!E818</f>
        <v>0</v>
      </c>
      <c r="G818" s="19">
        <f>A818-Лист1!A818</f>
        <v>0</v>
      </c>
    </row>
    <row r="819" spans="1:7" ht="22.5" customHeight="1">
      <c r="A819" s="104">
        <f t="shared" si="30"/>
        <v>673</v>
      </c>
      <c r="B819" s="12" t="s">
        <v>1160</v>
      </c>
      <c r="C819" s="2" t="s">
        <v>248</v>
      </c>
      <c r="D819" s="2">
        <v>62.5</v>
      </c>
      <c r="F819" s="49">
        <f>'для проверки'!E819</f>
        <v>0</v>
      </c>
      <c r="G819" s="19">
        <f>A819-Лист1!A819</f>
        <v>0</v>
      </c>
    </row>
    <row r="820" spans="1:7" ht="22.5" customHeight="1">
      <c r="A820" s="102"/>
      <c r="B820" s="167" t="s">
        <v>724</v>
      </c>
      <c r="C820" s="167"/>
      <c r="D820" s="167"/>
      <c r="F820" s="49">
        <f>'для проверки'!E820</f>
        <v>0</v>
      </c>
      <c r="G820" s="19">
        <f>A820-Лист1!A820</f>
        <v>0</v>
      </c>
    </row>
    <row r="821" spans="1:7" ht="22.5" customHeight="1">
      <c r="A821" s="104">
        <f>A819+1</f>
        <v>674</v>
      </c>
      <c r="B821" s="12" t="s">
        <v>1161</v>
      </c>
      <c r="C821" s="2" t="s">
        <v>248</v>
      </c>
      <c r="D821" s="2">
        <v>75.5</v>
      </c>
      <c r="F821" s="49">
        <f>'для проверки'!E821</f>
        <v>0</v>
      </c>
      <c r="G821" s="19">
        <f>A821-Лист1!A821</f>
        <v>0</v>
      </c>
    </row>
    <row r="822" spans="1:7" ht="22.5" customHeight="1">
      <c r="A822" s="104">
        <f aca="true" t="shared" si="31" ref="A822:A828">A821+1</f>
        <v>675</v>
      </c>
      <c r="B822" s="12" t="s">
        <v>1162</v>
      </c>
      <c r="C822" s="2" t="s">
        <v>248</v>
      </c>
      <c r="D822" s="2">
        <v>75.5</v>
      </c>
      <c r="F822" s="49">
        <f>'для проверки'!E822</f>
        <v>0</v>
      </c>
      <c r="G822" s="19">
        <f>A822-Лист1!A822</f>
        <v>0</v>
      </c>
    </row>
    <row r="823" spans="1:7" ht="22.5" customHeight="1">
      <c r="A823" s="104">
        <f t="shared" si="31"/>
        <v>676</v>
      </c>
      <c r="B823" s="12" t="s">
        <v>1163</v>
      </c>
      <c r="C823" s="2" t="s">
        <v>248</v>
      </c>
      <c r="D823" s="2">
        <v>75.5</v>
      </c>
      <c r="F823" s="49">
        <f>'для проверки'!E823</f>
        <v>0</v>
      </c>
      <c r="G823" s="19">
        <f>A823-Лист1!A823</f>
        <v>0</v>
      </c>
    </row>
    <row r="824" spans="1:7" ht="22.5" customHeight="1">
      <c r="A824" s="104">
        <f t="shared" si="31"/>
        <v>677</v>
      </c>
      <c r="B824" s="12" t="s">
        <v>1164</v>
      </c>
      <c r="C824" s="2" t="s">
        <v>248</v>
      </c>
      <c r="D824" s="2">
        <v>75.5</v>
      </c>
      <c r="F824" s="49">
        <f>'для проверки'!E824</f>
        <v>0</v>
      </c>
      <c r="G824" s="19">
        <f>A824-Лист1!A824</f>
        <v>0</v>
      </c>
    </row>
    <row r="825" spans="1:7" ht="22.5" customHeight="1">
      <c r="A825" s="104">
        <f t="shared" si="31"/>
        <v>678</v>
      </c>
      <c r="B825" s="12" t="s">
        <v>1165</v>
      </c>
      <c r="C825" s="2" t="s">
        <v>248</v>
      </c>
      <c r="D825" s="2">
        <v>75.5</v>
      </c>
      <c r="F825" s="49">
        <f>'для проверки'!E825</f>
        <v>0</v>
      </c>
      <c r="G825" s="19">
        <f>A825-Лист1!A825</f>
        <v>0</v>
      </c>
    </row>
    <row r="826" spans="1:7" ht="22.5" customHeight="1">
      <c r="A826" s="104">
        <f t="shared" si="31"/>
        <v>679</v>
      </c>
      <c r="B826" s="12" t="s">
        <v>1166</v>
      </c>
      <c r="C826" s="2" t="s">
        <v>248</v>
      </c>
      <c r="D826" s="2">
        <v>75.5</v>
      </c>
      <c r="F826" s="49">
        <f>'для проверки'!E826</f>
        <v>0</v>
      </c>
      <c r="G826" s="19">
        <f>A826-Лист1!A826</f>
        <v>0</v>
      </c>
    </row>
    <row r="827" spans="1:7" ht="22.5" customHeight="1">
      <c r="A827" s="104">
        <f t="shared" si="31"/>
        <v>680</v>
      </c>
      <c r="B827" s="12" t="s">
        <v>1167</v>
      </c>
      <c r="C827" s="2" t="s">
        <v>248</v>
      </c>
      <c r="D827" s="2">
        <v>75.5</v>
      </c>
      <c r="F827" s="49">
        <f>'для проверки'!E827</f>
        <v>0</v>
      </c>
      <c r="G827" s="19">
        <f>A827-Лист1!A827</f>
        <v>0</v>
      </c>
    </row>
    <row r="828" spans="1:7" ht="22.5" customHeight="1">
      <c r="A828" s="104">
        <f t="shared" si="31"/>
        <v>681</v>
      </c>
      <c r="B828" s="12" t="s">
        <v>1168</v>
      </c>
      <c r="C828" s="2" t="s">
        <v>248</v>
      </c>
      <c r="D828" s="2">
        <v>75.5</v>
      </c>
      <c r="F828" s="49">
        <f>'для проверки'!E828</f>
        <v>0</v>
      </c>
      <c r="G828" s="19">
        <f>A828-Лист1!A828</f>
        <v>0</v>
      </c>
    </row>
    <row r="829" spans="1:7" ht="22.5" customHeight="1">
      <c r="A829" s="163" t="s">
        <v>1169</v>
      </c>
      <c r="B829" s="163"/>
      <c r="C829" s="163"/>
      <c r="D829" s="163"/>
      <c r="F829" s="49">
        <f>'для проверки'!E829</f>
        <v>0</v>
      </c>
      <c r="G829" s="19" t="e">
        <f>A829-Лист1!A829</f>
        <v>#VALUE!</v>
      </c>
    </row>
    <row r="830" spans="1:7" ht="22.5" customHeight="1">
      <c r="A830" s="102"/>
      <c r="B830" s="166" t="s">
        <v>731</v>
      </c>
      <c r="C830" s="166"/>
      <c r="D830" s="166"/>
      <c r="F830" s="49">
        <f>'для проверки'!E830</f>
        <v>0</v>
      </c>
      <c r="G830" s="19">
        <f>A830-Лист1!A830</f>
        <v>0</v>
      </c>
    </row>
    <row r="831" spans="1:7" ht="22.5" customHeight="1">
      <c r="A831" s="104">
        <f>A828+1</f>
        <v>682</v>
      </c>
      <c r="B831" s="12" t="s">
        <v>1052</v>
      </c>
      <c r="C831" s="2" t="s">
        <v>248</v>
      </c>
      <c r="D831" s="2">
        <v>62.5</v>
      </c>
      <c r="F831" s="49">
        <f>'для проверки'!E831</f>
        <v>0</v>
      </c>
      <c r="G831" s="19">
        <f>A831-Лист1!A831</f>
        <v>0</v>
      </c>
    </row>
    <row r="832" spans="1:7" ht="22.5" customHeight="1">
      <c r="A832" s="104">
        <f aca="true" t="shared" si="32" ref="A832:A839">A831+1</f>
        <v>683</v>
      </c>
      <c r="B832" s="12" t="s">
        <v>1170</v>
      </c>
      <c r="C832" s="2" t="s">
        <v>248</v>
      </c>
      <c r="D832" s="2">
        <v>62.5</v>
      </c>
      <c r="F832" s="49">
        <f>'для проверки'!E832</f>
        <v>0</v>
      </c>
      <c r="G832" s="19">
        <f>A832-Лист1!A832</f>
        <v>0</v>
      </c>
    </row>
    <row r="833" spans="1:7" ht="22.5" customHeight="1">
      <c r="A833" s="104">
        <f t="shared" si="32"/>
        <v>684</v>
      </c>
      <c r="B833" s="12" t="s">
        <v>1171</v>
      </c>
      <c r="C833" s="2" t="s">
        <v>248</v>
      </c>
      <c r="D833" s="2">
        <v>62.5</v>
      </c>
      <c r="F833" s="49">
        <f>'для проверки'!E833</f>
        <v>0</v>
      </c>
      <c r="G833" s="19">
        <f>A833-Лист1!A833</f>
        <v>0</v>
      </c>
    </row>
    <row r="834" spans="1:7" ht="22.5" customHeight="1">
      <c r="A834" s="104">
        <f t="shared" si="32"/>
        <v>685</v>
      </c>
      <c r="B834" s="12" t="s">
        <v>1172</v>
      </c>
      <c r="C834" s="2" t="s">
        <v>248</v>
      </c>
      <c r="D834" s="2">
        <v>62.5</v>
      </c>
      <c r="F834" s="49">
        <f>'для проверки'!E834</f>
        <v>0</v>
      </c>
      <c r="G834" s="19">
        <f>A834-Лист1!A834</f>
        <v>0</v>
      </c>
    </row>
    <row r="835" spans="1:7" ht="22.5" customHeight="1">
      <c r="A835" s="104">
        <f t="shared" si="32"/>
        <v>686</v>
      </c>
      <c r="B835" s="12" t="s">
        <v>1173</v>
      </c>
      <c r="C835" s="2" t="s">
        <v>248</v>
      </c>
      <c r="D835" s="2">
        <v>62.5</v>
      </c>
      <c r="F835" s="49">
        <f>'для проверки'!E835</f>
        <v>0</v>
      </c>
      <c r="G835" s="19">
        <f>A835-Лист1!A835</f>
        <v>0</v>
      </c>
    </row>
    <row r="836" spans="1:7" ht="22.5" customHeight="1">
      <c r="A836" s="104">
        <f t="shared" si="32"/>
        <v>687</v>
      </c>
      <c r="B836" s="12" t="s">
        <v>1174</v>
      </c>
      <c r="C836" s="2" t="s">
        <v>248</v>
      </c>
      <c r="D836" s="2">
        <v>62.5</v>
      </c>
      <c r="F836" s="49">
        <f>'для проверки'!E836</f>
        <v>0</v>
      </c>
      <c r="G836" s="19">
        <f>A836-Лист1!A836</f>
        <v>0</v>
      </c>
    </row>
    <row r="837" spans="1:7" ht="22.5" customHeight="1">
      <c r="A837" s="104">
        <f t="shared" si="32"/>
        <v>688</v>
      </c>
      <c r="B837" s="12" t="s">
        <v>1175</v>
      </c>
      <c r="C837" s="2" t="s">
        <v>248</v>
      </c>
      <c r="D837" s="2">
        <v>62.5</v>
      </c>
      <c r="F837" s="49">
        <f>'для проверки'!E837</f>
        <v>0</v>
      </c>
      <c r="G837" s="19">
        <f>A837-Лист1!A837</f>
        <v>0</v>
      </c>
    </row>
    <row r="838" spans="1:7" ht="22.5" customHeight="1">
      <c r="A838" s="104">
        <f t="shared" si="32"/>
        <v>689</v>
      </c>
      <c r="B838" s="12" t="s">
        <v>1176</v>
      </c>
      <c r="C838" s="2" t="s">
        <v>248</v>
      </c>
      <c r="D838" s="2">
        <v>62.5</v>
      </c>
      <c r="F838" s="49">
        <f>'для проверки'!E838</f>
        <v>0</v>
      </c>
      <c r="G838" s="19">
        <f>A838-Лист1!A838</f>
        <v>0</v>
      </c>
    </row>
    <row r="839" spans="1:7" ht="22.5" customHeight="1">
      <c r="A839" s="104">
        <f t="shared" si="32"/>
        <v>690</v>
      </c>
      <c r="B839" s="12" t="s">
        <v>1177</v>
      </c>
      <c r="C839" s="2" t="s">
        <v>248</v>
      </c>
      <c r="D839" s="2">
        <v>62.5</v>
      </c>
      <c r="F839" s="49">
        <f>'для проверки'!E839</f>
        <v>0</v>
      </c>
      <c r="G839" s="19">
        <f>A839-Лист1!A839</f>
        <v>0</v>
      </c>
    </row>
    <row r="840" spans="1:7" ht="22.5" customHeight="1">
      <c r="A840" s="102"/>
      <c r="B840" s="167" t="s">
        <v>732</v>
      </c>
      <c r="C840" s="167"/>
      <c r="D840" s="167"/>
      <c r="F840" s="49">
        <f>'для проверки'!E840</f>
        <v>0</v>
      </c>
      <c r="G840" s="19">
        <f>A840-Лист1!A840</f>
        <v>0</v>
      </c>
    </row>
    <row r="841" spans="1:7" ht="22.5" customHeight="1">
      <c r="A841" s="104">
        <f>A839+1</f>
        <v>691</v>
      </c>
      <c r="B841" s="103" t="s">
        <v>1178</v>
      </c>
      <c r="C841" s="2" t="s">
        <v>248</v>
      </c>
      <c r="D841" s="2">
        <v>75.5</v>
      </c>
      <c r="F841" s="49">
        <f>'для проверки'!E841</f>
        <v>0</v>
      </c>
      <c r="G841" s="19">
        <f>A841-Лист1!A841</f>
        <v>0</v>
      </c>
    </row>
    <row r="842" spans="1:7" ht="22.5" customHeight="1">
      <c r="A842" s="104">
        <f>A841+1</f>
        <v>692</v>
      </c>
      <c r="B842" s="12" t="s">
        <v>1179</v>
      </c>
      <c r="C842" s="2" t="s">
        <v>248</v>
      </c>
      <c r="D842" s="2">
        <v>75.5</v>
      </c>
      <c r="F842" s="49">
        <f>'для проверки'!E842</f>
        <v>0</v>
      </c>
      <c r="G842" s="19">
        <f>A842-Лист1!A842</f>
        <v>0</v>
      </c>
    </row>
    <row r="843" spans="1:7" ht="22.5" customHeight="1">
      <c r="A843" s="104">
        <f>A842+1</f>
        <v>693</v>
      </c>
      <c r="B843" s="103" t="s">
        <v>1105</v>
      </c>
      <c r="C843" s="2" t="s">
        <v>248</v>
      </c>
      <c r="D843" s="2">
        <v>75.5</v>
      </c>
      <c r="F843" s="49">
        <f>'для проверки'!E843</f>
        <v>0</v>
      </c>
      <c r="G843" s="19">
        <f>A843-Лист1!A843</f>
        <v>0</v>
      </c>
    </row>
    <row r="844" spans="1:7" ht="22.5" customHeight="1">
      <c r="A844" s="104">
        <f>A843+1</f>
        <v>694</v>
      </c>
      <c r="B844" s="103" t="s">
        <v>1180</v>
      </c>
      <c r="C844" s="2" t="s">
        <v>248</v>
      </c>
      <c r="D844" s="2">
        <v>75.5</v>
      </c>
      <c r="F844" s="49">
        <f>'для проверки'!E844</f>
        <v>0</v>
      </c>
      <c r="G844" s="19">
        <f>A844-Лист1!A844</f>
        <v>0</v>
      </c>
    </row>
    <row r="845" spans="1:7" ht="22.5" customHeight="1">
      <c r="A845" s="163" t="s">
        <v>1181</v>
      </c>
      <c r="B845" s="163"/>
      <c r="C845" s="163"/>
      <c r="D845" s="163"/>
      <c r="F845" s="49">
        <f>'для проверки'!E845</f>
        <v>0</v>
      </c>
      <c r="G845" s="19" t="e">
        <f>A845-Лист1!A845</f>
        <v>#VALUE!</v>
      </c>
    </row>
    <row r="846" spans="1:7" ht="22.5" customHeight="1">
      <c r="A846" s="102"/>
      <c r="B846" s="167" t="s">
        <v>725</v>
      </c>
      <c r="C846" s="167"/>
      <c r="D846" s="167"/>
      <c r="F846" s="49">
        <f>'для проверки'!E846</f>
        <v>0</v>
      </c>
      <c r="G846" s="19">
        <f>A846-Лист1!A846</f>
        <v>0</v>
      </c>
    </row>
    <row r="847" spans="1:7" ht="22.5" customHeight="1">
      <c r="A847" s="104">
        <f>A844+1</f>
        <v>695</v>
      </c>
      <c r="B847" s="12" t="s">
        <v>1182</v>
      </c>
      <c r="C847" s="2" t="s">
        <v>248</v>
      </c>
      <c r="D847" s="2">
        <v>62.5</v>
      </c>
      <c r="F847" s="49">
        <f>'для проверки'!E847</f>
        <v>0</v>
      </c>
      <c r="G847" s="19">
        <f>A847-Лист1!A847</f>
        <v>0</v>
      </c>
    </row>
    <row r="848" spans="1:7" ht="22.5" customHeight="1">
      <c r="A848" s="104">
        <f>A847+1</f>
        <v>696</v>
      </c>
      <c r="B848" s="12" t="s">
        <v>1183</v>
      </c>
      <c r="C848" s="2" t="s">
        <v>248</v>
      </c>
      <c r="D848" s="2">
        <v>62.5</v>
      </c>
      <c r="F848" s="49">
        <f>'для проверки'!E848</f>
        <v>0</v>
      </c>
      <c r="G848" s="19">
        <f>A848-Лист1!A848</f>
        <v>0</v>
      </c>
    </row>
    <row r="849" spans="1:7" ht="22.5" customHeight="1">
      <c r="A849" s="104">
        <f>A848+1</f>
        <v>697</v>
      </c>
      <c r="B849" s="12" t="s">
        <v>1184</v>
      </c>
      <c r="C849" s="2" t="s">
        <v>248</v>
      </c>
      <c r="D849" s="2">
        <v>62.5</v>
      </c>
      <c r="F849" s="49">
        <f>'для проверки'!E849</f>
        <v>0</v>
      </c>
      <c r="G849" s="19">
        <f>A849-Лист1!A849</f>
        <v>0</v>
      </c>
    </row>
    <row r="850" spans="1:7" ht="22.5" customHeight="1">
      <c r="A850" s="104">
        <f>A849+1</f>
        <v>698</v>
      </c>
      <c r="B850" s="12" t="s">
        <v>1185</v>
      </c>
      <c r="C850" s="2" t="s">
        <v>248</v>
      </c>
      <c r="D850" s="2">
        <v>62.5</v>
      </c>
      <c r="F850" s="49">
        <f>'для проверки'!E850</f>
        <v>0</v>
      </c>
      <c r="G850" s="19">
        <f>A850-Лист1!A850</f>
        <v>0</v>
      </c>
    </row>
    <row r="851" spans="1:7" ht="22.5" customHeight="1">
      <c r="A851" s="102"/>
      <c r="B851" s="167" t="s">
        <v>724</v>
      </c>
      <c r="C851" s="167"/>
      <c r="D851" s="167"/>
      <c r="F851" s="49">
        <f>'для проверки'!E851</f>
        <v>0</v>
      </c>
      <c r="G851" s="19">
        <f>A851-Лист1!A851</f>
        <v>0</v>
      </c>
    </row>
    <row r="852" spans="1:7" ht="22.5" customHeight="1">
      <c r="A852" s="105">
        <f>A850+1</f>
        <v>699</v>
      </c>
      <c r="B852" s="12" t="s">
        <v>1186</v>
      </c>
      <c r="C852" s="2" t="s">
        <v>248</v>
      </c>
      <c r="D852" s="2">
        <v>75.5</v>
      </c>
      <c r="F852" s="49">
        <f>'для проверки'!E852</f>
        <v>0</v>
      </c>
      <c r="G852" s="19">
        <f>A852-Лист1!A852</f>
        <v>0</v>
      </c>
    </row>
    <row r="853" spans="1:7" ht="22.5" customHeight="1">
      <c r="A853" s="104">
        <f>A852+1</f>
        <v>700</v>
      </c>
      <c r="B853" s="12" t="s">
        <v>1187</v>
      </c>
      <c r="C853" s="2" t="s">
        <v>248</v>
      </c>
      <c r="D853" s="2">
        <v>75.5</v>
      </c>
      <c r="F853" s="49">
        <f>'для проверки'!E853</f>
        <v>0</v>
      </c>
      <c r="G853" s="19">
        <f>A853-Лист1!A853</f>
        <v>0</v>
      </c>
    </row>
    <row r="854" spans="1:7" ht="22.5" customHeight="1">
      <c r="A854" s="104">
        <f>A853+1</f>
        <v>701</v>
      </c>
      <c r="B854" s="12" t="s">
        <v>1188</v>
      </c>
      <c r="C854" s="2" t="s">
        <v>248</v>
      </c>
      <c r="D854" s="2">
        <v>75.5</v>
      </c>
      <c r="F854" s="49">
        <f>'для проверки'!E854</f>
        <v>0</v>
      </c>
      <c r="G854" s="19">
        <f>A854-Лист1!A854</f>
        <v>0</v>
      </c>
    </row>
    <row r="855" spans="1:7" ht="22.5" customHeight="1">
      <c r="A855" s="104">
        <f>A854+1</f>
        <v>702</v>
      </c>
      <c r="B855" s="12" t="s">
        <v>1189</v>
      </c>
      <c r="C855" s="2" t="s">
        <v>248</v>
      </c>
      <c r="D855" s="2">
        <v>75.5</v>
      </c>
      <c r="F855" s="49">
        <f>'для проверки'!E855</f>
        <v>0</v>
      </c>
      <c r="G855" s="19">
        <f>A855-Лист1!A855</f>
        <v>0</v>
      </c>
    </row>
    <row r="856" spans="1:7" ht="22.5" customHeight="1">
      <c r="A856" s="104">
        <f>A855+1</f>
        <v>703</v>
      </c>
      <c r="B856" s="12" t="s">
        <v>1190</v>
      </c>
      <c r="C856" s="2" t="s">
        <v>248</v>
      </c>
      <c r="D856" s="2">
        <v>75.5</v>
      </c>
      <c r="F856" s="49">
        <f>'для проверки'!E856</f>
        <v>0</v>
      </c>
      <c r="G856" s="19">
        <f>A856-Лист1!A856</f>
        <v>0</v>
      </c>
    </row>
    <row r="857" spans="1:7" ht="22.5" customHeight="1">
      <c r="A857" s="102"/>
      <c r="B857" s="166" t="s">
        <v>452</v>
      </c>
      <c r="C857" s="166"/>
      <c r="D857" s="166"/>
      <c r="F857" s="49">
        <f>'для проверки'!E857</f>
        <v>0</v>
      </c>
      <c r="G857" s="19">
        <f>A857-Лист1!A857</f>
        <v>0</v>
      </c>
    </row>
    <row r="858" spans="1:7" ht="22.5" customHeight="1">
      <c r="A858" s="104">
        <f>A856+1</f>
        <v>704</v>
      </c>
      <c r="B858" s="12" t="s">
        <v>1191</v>
      </c>
      <c r="C858" s="2" t="s">
        <v>248</v>
      </c>
      <c r="D858" s="2">
        <v>92</v>
      </c>
      <c r="F858" s="49">
        <f>'для проверки'!E858</f>
        <v>0</v>
      </c>
      <c r="G858" s="19">
        <f>A858-Лист1!A858</f>
        <v>0</v>
      </c>
    </row>
    <row r="859" spans="1:7" ht="22.5" customHeight="1">
      <c r="A859" s="104">
        <f>A858+1</f>
        <v>705</v>
      </c>
      <c r="B859" s="12" t="s">
        <v>1192</v>
      </c>
      <c r="C859" s="2" t="s">
        <v>248</v>
      </c>
      <c r="D859" s="2">
        <v>92</v>
      </c>
      <c r="F859" s="49">
        <f>'для проверки'!E859</f>
        <v>0</v>
      </c>
      <c r="G859" s="19">
        <f>A859-Лист1!A859</f>
        <v>0</v>
      </c>
    </row>
    <row r="860" spans="1:7" ht="22.5" customHeight="1">
      <c r="A860" s="163" t="s">
        <v>1193</v>
      </c>
      <c r="B860" s="163"/>
      <c r="C860" s="163"/>
      <c r="D860" s="163"/>
      <c r="F860" s="49">
        <f>'для проверки'!E860</f>
        <v>0</v>
      </c>
      <c r="G860" s="19" t="e">
        <f>A860-Лист1!A860</f>
        <v>#VALUE!</v>
      </c>
    </row>
    <row r="861" spans="1:7" ht="22.5" customHeight="1">
      <c r="A861" s="102"/>
      <c r="B861" s="166" t="s">
        <v>733</v>
      </c>
      <c r="C861" s="166"/>
      <c r="D861" s="166"/>
      <c r="F861" s="49">
        <f>'для проверки'!E861</f>
        <v>0</v>
      </c>
      <c r="G861" s="19">
        <f>A861-Лист1!A861</f>
        <v>0</v>
      </c>
    </row>
    <row r="862" spans="1:7" ht="22.5" customHeight="1">
      <c r="A862" s="104">
        <f>A859+1</f>
        <v>706</v>
      </c>
      <c r="B862" s="12" t="s">
        <v>1194</v>
      </c>
      <c r="C862" s="2" t="s">
        <v>248</v>
      </c>
      <c r="D862" s="2">
        <v>62.5</v>
      </c>
      <c r="F862" s="49">
        <f>'для проверки'!E862</f>
        <v>0</v>
      </c>
      <c r="G862" s="19">
        <f>A862-Лист1!A862</f>
        <v>0</v>
      </c>
    </row>
    <row r="863" spans="1:7" ht="22.5" customHeight="1">
      <c r="A863" s="104">
        <f>A862+1</f>
        <v>707</v>
      </c>
      <c r="B863" s="12" t="s">
        <v>1195</v>
      </c>
      <c r="C863" s="2" t="s">
        <v>248</v>
      </c>
      <c r="D863" s="2">
        <v>62.5</v>
      </c>
      <c r="F863" s="49">
        <f>'для проверки'!E863</f>
        <v>0</v>
      </c>
      <c r="G863" s="19">
        <f>A863-Лист1!A863</f>
        <v>0</v>
      </c>
    </row>
    <row r="864" spans="1:7" ht="22.5" customHeight="1">
      <c r="A864" s="102"/>
      <c r="B864" s="166" t="s">
        <v>724</v>
      </c>
      <c r="C864" s="166"/>
      <c r="D864" s="166"/>
      <c r="F864" s="49">
        <f>'для проверки'!E864</f>
        <v>0</v>
      </c>
      <c r="G864" s="19">
        <f>A864-Лист1!A864</f>
        <v>0</v>
      </c>
    </row>
    <row r="865" spans="1:7" ht="22.5" customHeight="1">
      <c r="A865" s="104">
        <f>A863+1</f>
        <v>708</v>
      </c>
      <c r="B865" s="12" t="s">
        <v>1196</v>
      </c>
      <c r="C865" s="2" t="s">
        <v>248</v>
      </c>
      <c r="D865" s="2">
        <v>75.5</v>
      </c>
      <c r="F865" s="49">
        <f>'для проверки'!E865</f>
        <v>0</v>
      </c>
      <c r="G865" s="19">
        <f>A865-Лист1!A865</f>
        <v>0</v>
      </c>
    </row>
    <row r="866" spans="1:7" ht="22.5" customHeight="1">
      <c r="A866" s="104">
        <f>A865+1</f>
        <v>709</v>
      </c>
      <c r="B866" s="12" t="s">
        <v>1197</v>
      </c>
      <c r="C866" s="2" t="s">
        <v>248</v>
      </c>
      <c r="D866" s="2">
        <v>75.5</v>
      </c>
      <c r="F866" s="49">
        <f>'для проверки'!E866</f>
        <v>0</v>
      </c>
      <c r="G866" s="19">
        <f>A866-Лист1!A866</f>
        <v>0</v>
      </c>
    </row>
    <row r="867" spans="1:7" ht="22.5" customHeight="1">
      <c r="A867" s="163" t="s">
        <v>1198</v>
      </c>
      <c r="B867" s="163"/>
      <c r="C867" s="163"/>
      <c r="D867" s="163"/>
      <c r="F867" s="49">
        <f>'для проверки'!E867</f>
        <v>0</v>
      </c>
      <c r="G867" s="19" t="e">
        <f>A867-Лист1!A867</f>
        <v>#VALUE!</v>
      </c>
    </row>
    <row r="868" spans="1:7" ht="22.5" customHeight="1">
      <c r="A868" s="102"/>
      <c r="B868" s="166" t="s">
        <v>734</v>
      </c>
      <c r="C868" s="166"/>
      <c r="D868" s="166"/>
      <c r="F868" s="49">
        <f>'для проверки'!E868</f>
        <v>0</v>
      </c>
      <c r="G868" s="19">
        <f>A868-Лист1!A868</f>
        <v>0</v>
      </c>
    </row>
    <row r="869" spans="1:7" ht="22.5" customHeight="1">
      <c r="A869" s="104">
        <f>A866+1</f>
        <v>710</v>
      </c>
      <c r="B869" s="12" t="s">
        <v>1199</v>
      </c>
      <c r="C869" s="2" t="s">
        <v>248</v>
      </c>
      <c r="D869" s="2">
        <v>62.5</v>
      </c>
      <c r="F869" s="49">
        <f>'для проверки'!E869</f>
        <v>0</v>
      </c>
      <c r="G869" s="19">
        <f>A869-Лист1!A869</f>
        <v>0</v>
      </c>
    </row>
    <row r="870" spans="1:7" ht="22.5" customHeight="1">
      <c r="A870" s="104">
        <f>A869+1</f>
        <v>711</v>
      </c>
      <c r="B870" s="12" t="s">
        <v>1200</v>
      </c>
      <c r="C870" s="2" t="s">
        <v>248</v>
      </c>
      <c r="D870" s="2">
        <v>62.5</v>
      </c>
      <c r="F870" s="49">
        <f>'для проверки'!E870</f>
        <v>0</v>
      </c>
      <c r="G870" s="19">
        <f>A870-Лист1!A870</f>
        <v>0</v>
      </c>
    </row>
    <row r="871" spans="1:7" ht="22.5" customHeight="1">
      <c r="A871" s="104">
        <f>A870+1</f>
        <v>712</v>
      </c>
      <c r="B871" s="12" t="s">
        <v>752</v>
      </c>
      <c r="C871" s="2" t="s">
        <v>248</v>
      </c>
      <c r="D871" s="2">
        <v>62.5</v>
      </c>
      <c r="F871" s="49">
        <f>'для проверки'!E871</f>
        <v>0</v>
      </c>
      <c r="G871" s="19">
        <f>A871-Лист1!A871</f>
        <v>0</v>
      </c>
    </row>
    <row r="872" spans="1:7" ht="22.5" customHeight="1">
      <c r="A872" s="104">
        <f>A871+1</f>
        <v>713</v>
      </c>
      <c r="B872" s="12" t="s">
        <v>1201</v>
      </c>
      <c r="C872" s="2" t="s">
        <v>248</v>
      </c>
      <c r="D872" s="2">
        <v>62.5</v>
      </c>
      <c r="F872" s="49">
        <f>'для проверки'!E872</f>
        <v>0</v>
      </c>
      <c r="G872" s="19">
        <f>A872-Лист1!A872</f>
        <v>0</v>
      </c>
    </row>
    <row r="873" spans="1:7" ht="22.5" customHeight="1">
      <c r="A873" s="104">
        <f>A872+1</f>
        <v>714</v>
      </c>
      <c r="B873" s="12" t="s">
        <v>1202</v>
      </c>
      <c r="C873" s="2" t="s">
        <v>248</v>
      </c>
      <c r="D873" s="2">
        <v>62.5</v>
      </c>
      <c r="F873" s="49">
        <f>'для проверки'!E873</f>
        <v>0</v>
      </c>
      <c r="G873" s="19">
        <f>A873-Лист1!A873</f>
        <v>0</v>
      </c>
    </row>
    <row r="874" spans="1:7" ht="22.5" customHeight="1">
      <c r="A874" s="102"/>
      <c r="B874" s="166" t="s">
        <v>724</v>
      </c>
      <c r="C874" s="166"/>
      <c r="D874" s="166"/>
      <c r="F874" s="49">
        <f>'для проверки'!E874</f>
        <v>0</v>
      </c>
      <c r="G874" s="19">
        <f>A874-Лист1!A874</f>
        <v>0</v>
      </c>
    </row>
    <row r="875" spans="1:7" ht="22.5" customHeight="1">
      <c r="A875" s="104">
        <f>A873+1</f>
        <v>715</v>
      </c>
      <c r="B875" s="12" t="s">
        <v>1203</v>
      </c>
      <c r="C875" s="2" t="s">
        <v>248</v>
      </c>
      <c r="D875" s="2">
        <v>75.5</v>
      </c>
      <c r="F875" s="49">
        <f>'для проверки'!E875</f>
        <v>0</v>
      </c>
      <c r="G875" s="19">
        <f>A875-Лист1!A875</f>
        <v>0</v>
      </c>
    </row>
    <row r="876" spans="1:7" ht="22.5" customHeight="1">
      <c r="A876" s="104">
        <f>A875+1</f>
        <v>716</v>
      </c>
      <c r="B876" s="12" t="s">
        <v>1204</v>
      </c>
      <c r="C876" s="2" t="s">
        <v>248</v>
      </c>
      <c r="D876" s="2">
        <v>75.5</v>
      </c>
      <c r="F876" s="49">
        <f>'для проверки'!E876</f>
        <v>0</v>
      </c>
      <c r="G876" s="19">
        <f>A876-Лист1!A876</f>
        <v>0</v>
      </c>
    </row>
    <row r="877" spans="1:7" ht="22.5" customHeight="1">
      <c r="A877" s="104">
        <f>A876+1</f>
        <v>717</v>
      </c>
      <c r="B877" s="12" t="s">
        <v>1205</v>
      </c>
      <c r="C877" s="2" t="s">
        <v>248</v>
      </c>
      <c r="D877" s="2">
        <v>75.5</v>
      </c>
      <c r="F877" s="49">
        <f>'для проверки'!E877</f>
        <v>0</v>
      </c>
      <c r="G877" s="19">
        <f>A877-Лист1!A877</f>
        <v>0</v>
      </c>
    </row>
    <row r="878" spans="1:7" ht="22.5" customHeight="1">
      <c r="A878" s="104">
        <f>A877+1</f>
        <v>718</v>
      </c>
      <c r="B878" s="12" t="s">
        <v>1206</v>
      </c>
      <c r="C878" s="2" t="s">
        <v>248</v>
      </c>
      <c r="D878" s="2">
        <v>75.5</v>
      </c>
      <c r="F878" s="49">
        <f>'для проверки'!E878</f>
        <v>0</v>
      </c>
      <c r="G878" s="19">
        <f>A878-Лист1!A878</f>
        <v>0</v>
      </c>
    </row>
    <row r="879" spans="1:7" ht="22.5" customHeight="1">
      <c r="A879" s="104">
        <f>A878+1</f>
        <v>719</v>
      </c>
      <c r="B879" s="12" t="s">
        <v>1207</v>
      </c>
      <c r="C879" s="2" t="s">
        <v>248</v>
      </c>
      <c r="D879" s="2">
        <v>75.5</v>
      </c>
      <c r="F879" s="49">
        <f>'для проверки'!E879</f>
        <v>0</v>
      </c>
      <c r="G879" s="19">
        <f>A879-Лист1!A879</f>
        <v>0</v>
      </c>
    </row>
    <row r="880" spans="1:7" ht="22.5" customHeight="1">
      <c r="A880" s="104">
        <f>A879+1</f>
        <v>720</v>
      </c>
      <c r="B880" s="12" t="s">
        <v>1208</v>
      </c>
      <c r="C880" s="2" t="s">
        <v>248</v>
      </c>
      <c r="D880" s="2">
        <v>75.5</v>
      </c>
      <c r="F880" s="49">
        <f>'для проверки'!E880</f>
        <v>0</v>
      </c>
      <c r="G880" s="19">
        <f>A880-Лист1!A880</f>
        <v>0</v>
      </c>
    </row>
    <row r="881" spans="1:7" ht="22.5" customHeight="1">
      <c r="A881" s="102"/>
      <c r="B881" s="166" t="s">
        <v>576</v>
      </c>
      <c r="C881" s="166"/>
      <c r="D881" s="166"/>
      <c r="F881" s="49">
        <f>'для проверки'!E881</f>
        <v>0</v>
      </c>
      <c r="G881" s="19">
        <f>A881-Лист1!A881</f>
        <v>0</v>
      </c>
    </row>
    <row r="882" spans="1:7" ht="22.5" customHeight="1">
      <c r="A882" s="104">
        <f>A880+1</f>
        <v>721</v>
      </c>
      <c r="B882" s="12" t="s">
        <v>1209</v>
      </c>
      <c r="C882" s="2" t="s">
        <v>248</v>
      </c>
      <c r="D882" s="2">
        <v>92</v>
      </c>
      <c r="F882" s="49">
        <f>'для проверки'!E882</f>
        <v>0</v>
      </c>
      <c r="G882" s="19">
        <f>A882-Лист1!A882</f>
        <v>0</v>
      </c>
    </row>
    <row r="883" spans="1:7" ht="22.5" customHeight="1">
      <c r="A883" s="104">
        <f>A882+1</f>
        <v>722</v>
      </c>
      <c r="B883" s="12" t="s">
        <v>1210</v>
      </c>
      <c r="C883" s="2" t="s">
        <v>248</v>
      </c>
      <c r="D883" s="2">
        <v>92</v>
      </c>
      <c r="F883" s="49">
        <f>'для проверки'!E883</f>
        <v>0</v>
      </c>
      <c r="G883" s="19">
        <f>A883-Лист1!A883</f>
        <v>0</v>
      </c>
    </row>
    <row r="884" spans="1:7" ht="22.5" customHeight="1">
      <c r="A884" s="104">
        <f>A883+1</f>
        <v>723</v>
      </c>
      <c r="B884" s="12" t="s">
        <v>1211</v>
      </c>
      <c r="C884" s="2" t="s">
        <v>248</v>
      </c>
      <c r="D884" s="2">
        <v>92</v>
      </c>
      <c r="F884" s="49">
        <f>'для проверки'!E884</f>
        <v>0</v>
      </c>
      <c r="G884" s="19">
        <f>A884-Лист1!A884</f>
        <v>0</v>
      </c>
    </row>
    <row r="885" spans="1:7" ht="22.5" customHeight="1">
      <c r="A885" s="163" t="s">
        <v>1212</v>
      </c>
      <c r="B885" s="163"/>
      <c r="C885" s="163"/>
      <c r="D885" s="163"/>
      <c r="F885" s="49">
        <f>'для проверки'!E885</f>
        <v>0</v>
      </c>
      <c r="G885" s="19" t="e">
        <f>A885-Лист1!A885</f>
        <v>#VALUE!</v>
      </c>
    </row>
    <row r="886" spans="1:7" ht="22.5" customHeight="1">
      <c r="A886" s="102"/>
      <c r="B886" s="166" t="s">
        <v>419</v>
      </c>
      <c r="C886" s="166"/>
      <c r="D886" s="166"/>
      <c r="F886" s="49">
        <f>'для проверки'!E886</f>
        <v>0</v>
      </c>
      <c r="G886" s="19">
        <f>A886-Лист1!A886</f>
        <v>0</v>
      </c>
    </row>
    <row r="887" spans="1:7" ht="22.5" customHeight="1">
      <c r="A887" s="104">
        <f>A884+1</f>
        <v>724</v>
      </c>
      <c r="B887" s="12" t="s">
        <v>1213</v>
      </c>
      <c r="C887" s="2" t="s">
        <v>248</v>
      </c>
      <c r="D887" s="2">
        <v>62.5</v>
      </c>
      <c r="F887" s="49">
        <f>'для проверки'!E887</f>
        <v>0</v>
      </c>
      <c r="G887" s="19">
        <f>A887-Лист1!A887</f>
        <v>0</v>
      </c>
    </row>
    <row r="888" spans="1:7" ht="22.5" customHeight="1">
      <c r="A888" s="102"/>
      <c r="B888" s="166" t="s">
        <v>727</v>
      </c>
      <c r="C888" s="166"/>
      <c r="D888" s="166"/>
      <c r="F888" s="49">
        <f>'для проверки'!E888</f>
        <v>0</v>
      </c>
      <c r="G888" s="19">
        <f>A888-Лист1!A888</f>
        <v>0</v>
      </c>
    </row>
    <row r="889" spans="1:7" ht="22.5" customHeight="1">
      <c r="A889" s="104">
        <f>A887+1</f>
        <v>725</v>
      </c>
      <c r="B889" s="12" t="s">
        <v>1214</v>
      </c>
      <c r="C889" s="2" t="s">
        <v>248</v>
      </c>
      <c r="D889" s="2">
        <v>75.5</v>
      </c>
      <c r="F889" s="49">
        <f>'для проверки'!E889</f>
        <v>0</v>
      </c>
      <c r="G889" s="19">
        <f>A889-Лист1!A889</f>
        <v>0</v>
      </c>
    </row>
    <row r="890" spans="1:7" ht="22.5" customHeight="1">
      <c r="A890" s="104">
        <f>A889+1</f>
        <v>726</v>
      </c>
      <c r="B890" s="12" t="s">
        <v>762</v>
      </c>
      <c r="C890" s="2" t="s">
        <v>248</v>
      </c>
      <c r="D890" s="2">
        <v>75.5</v>
      </c>
      <c r="F890" s="49">
        <f>'для проверки'!E890</f>
        <v>0</v>
      </c>
      <c r="G890" s="19">
        <f>A890-Лист1!A890</f>
        <v>0</v>
      </c>
    </row>
    <row r="891" spans="1:7" ht="22.5" customHeight="1">
      <c r="A891" s="104">
        <f>A890+1</f>
        <v>727</v>
      </c>
      <c r="B891" s="12" t="s">
        <v>1215</v>
      </c>
      <c r="C891" s="2" t="s">
        <v>248</v>
      </c>
      <c r="D891" s="2">
        <v>75.5</v>
      </c>
      <c r="F891" s="49">
        <f>'для проверки'!E891</f>
        <v>0</v>
      </c>
      <c r="G891" s="19">
        <f>A891-Лист1!A891</f>
        <v>0</v>
      </c>
    </row>
    <row r="892" spans="1:7" ht="22.5" customHeight="1">
      <c r="A892" s="104">
        <f>A891+1</f>
        <v>728</v>
      </c>
      <c r="B892" s="12" t="s">
        <v>1216</v>
      </c>
      <c r="C892" s="2" t="s">
        <v>248</v>
      </c>
      <c r="D892" s="2">
        <v>75.5</v>
      </c>
      <c r="F892" s="49">
        <f>'для проверки'!E892</f>
        <v>0</v>
      </c>
      <c r="G892" s="19">
        <f>A892-Лист1!A892</f>
        <v>0</v>
      </c>
    </row>
    <row r="893" spans="1:7" ht="22.5" customHeight="1">
      <c r="A893" s="163" t="s">
        <v>1217</v>
      </c>
      <c r="B893" s="163"/>
      <c r="C893" s="163"/>
      <c r="D893" s="163"/>
      <c r="F893" s="49">
        <f>'для проверки'!E893</f>
        <v>0</v>
      </c>
      <c r="G893" s="19" t="e">
        <f>A893-Лист1!A893</f>
        <v>#VALUE!</v>
      </c>
    </row>
    <row r="894" spans="1:7" ht="22.5" customHeight="1">
      <c r="A894" s="102"/>
      <c r="B894" s="167" t="s">
        <v>1218</v>
      </c>
      <c r="C894" s="167"/>
      <c r="D894" s="167"/>
      <c r="F894" s="49">
        <f>'для проверки'!E894</f>
        <v>0</v>
      </c>
      <c r="G894" s="19">
        <f>A894-Лист1!A894</f>
        <v>0</v>
      </c>
    </row>
    <row r="895" spans="1:7" ht="22.5" customHeight="1">
      <c r="A895" s="104">
        <f>A892+1</f>
        <v>729</v>
      </c>
      <c r="B895" s="12" t="s">
        <v>1219</v>
      </c>
      <c r="C895" s="2" t="s">
        <v>248</v>
      </c>
      <c r="D895" s="2">
        <v>62.5</v>
      </c>
      <c r="F895" s="49">
        <f>'для проверки'!E895</f>
        <v>0</v>
      </c>
      <c r="G895" s="19">
        <f>A895-Лист1!A895</f>
        <v>0</v>
      </c>
    </row>
    <row r="896" spans="1:7" ht="22.5" customHeight="1">
      <c r="A896" s="104">
        <f>A895+1</f>
        <v>730</v>
      </c>
      <c r="B896" s="12" t="s">
        <v>1220</v>
      </c>
      <c r="C896" s="2" t="s">
        <v>248</v>
      </c>
      <c r="D896" s="2">
        <v>62.5</v>
      </c>
      <c r="F896" s="49">
        <f>'для проверки'!E896</f>
        <v>0</v>
      </c>
      <c r="G896" s="19">
        <f>A896-Лист1!A896</f>
        <v>0</v>
      </c>
    </row>
    <row r="897" spans="1:7" ht="22.5" customHeight="1">
      <c r="A897" s="104">
        <f>A896+1</f>
        <v>731</v>
      </c>
      <c r="B897" s="12" t="s">
        <v>1221</v>
      </c>
      <c r="C897" s="2" t="s">
        <v>248</v>
      </c>
      <c r="D897" s="2">
        <v>62.5</v>
      </c>
      <c r="F897" s="49">
        <f>'для проверки'!E897</f>
        <v>0</v>
      </c>
      <c r="G897" s="19">
        <f>A897-Лист1!A897</f>
        <v>0</v>
      </c>
    </row>
    <row r="898" spans="1:7" ht="22.5" customHeight="1">
      <c r="A898" s="102"/>
      <c r="B898" s="166" t="s">
        <v>724</v>
      </c>
      <c r="C898" s="166"/>
      <c r="D898" s="166"/>
      <c r="F898" s="49">
        <f>'для проверки'!E898</f>
        <v>0</v>
      </c>
      <c r="G898" s="19">
        <f>A898-Лист1!A898</f>
        <v>0</v>
      </c>
    </row>
    <row r="899" spans="1:7" ht="22.5" customHeight="1">
      <c r="A899" s="104">
        <f>A897+1</f>
        <v>732</v>
      </c>
      <c r="B899" s="12" t="s">
        <v>1222</v>
      </c>
      <c r="C899" s="2" t="s">
        <v>248</v>
      </c>
      <c r="D899" s="2">
        <v>75.5</v>
      </c>
      <c r="F899" s="49">
        <f>'для проверки'!E899</f>
        <v>0</v>
      </c>
      <c r="G899" s="19">
        <f>A899-Лист1!A899</f>
        <v>0</v>
      </c>
    </row>
    <row r="900" spans="1:7" ht="22.5" customHeight="1">
      <c r="A900" s="104">
        <f aca="true" t="shared" si="33" ref="A900:A905">A899+1</f>
        <v>733</v>
      </c>
      <c r="B900" s="12" t="s">
        <v>1223</v>
      </c>
      <c r="C900" s="2" t="s">
        <v>248</v>
      </c>
      <c r="D900" s="2">
        <v>75.5</v>
      </c>
      <c r="F900" s="49">
        <f>'для проверки'!E900</f>
        <v>0</v>
      </c>
      <c r="G900" s="19">
        <f>A900-Лист1!A900</f>
        <v>0</v>
      </c>
    </row>
    <row r="901" spans="1:7" ht="22.5" customHeight="1">
      <c r="A901" s="104">
        <f t="shared" si="33"/>
        <v>734</v>
      </c>
      <c r="B901" s="12" t="s">
        <v>1224</v>
      </c>
      <c r="C901" s="2" t="s">
        <v>248</v>
      </c>
      <c r="D901" s="2">
        <v>75.5</v>
      </c>
      <c r="F901" s="49">
        <f>'для проверки'!E901</f>
        <v>0</v>
      </c>
      <c r="G901" s="19">
        <f>A901-Лист1!A901</f>
        <v>0</v>
      </c>
    </row>
    <row r="902" spans="1:7" ht="22.5" customHeight="1">
      <c r="A902" s="104">
        <f t="shared" si="33"/>
        <v>735</v>
      </c>
      <c r="B902" s="12" t="s">
        <v>1103</v>
      </c>
      <c r="C902" s="2" t="s">
        <v>248</v>
      </c>
      <c r="D902" s="2">
        <v>75.5</v>
      </c>
      <c r="F902" s="49">
        <f>'для проверки'!E902</f>
        <v>0</v>
      </c>
      <c r="G902" s="19">
        <f>A902-Лист1!A902</f>
        <v>0</v>
      </c>
    </row>
    <row r="903" spans="1:7" ht="22.5" customHeight="1">
      <c r="A903" s="104">
        <f t="shared" si="33"/>
        <v>736</v>
      </c>
      <c r="B903" s="12" t="s">
        <v>1225</v>
      </c>
      <c r="C903" s="2" t="s">
        <v>248</v>
      </c>
      <c r="D903" s="2">
        <v>75.5</v>
      </c>
      <c r="F903" s="49">
        <f>'для проверки'!E903</f>
        <v>0</v>
      </c>
      <c r="G903" s="19">
        <f>A903-Лист1!A903</f>
        <v>0</v>
      </c>
    </row>
    <row r="904" spans="1:7" ht="22.5" customHeight="1">
      <c r="A904" s="104">
        <f t="shared" si="33"/>
        <v>737</v>
      </c>
      <c r="B904" s="12" t="s">
        <v>1226</v>
      </c>
      <c r="C904" s="2" t="s">
        <v>248</v>
      </c>
      <c r="D904" s="2">
        <v>75.5</v>
      </c>
      <c r="F904" s="49">
        <f>'для проверки'!E904</f>
        <v>0</v>
      </c>
      <c r="G904" s="19">
        <f>A904-Лист1!A904</f>
        <v>0</v>
      </c>
    </row>
    <row r="905" spans="1:7" ht="22.5" customHeight="1">
      <c r="A905" s="104">
        <f t="shared" si="33"/>
        <v>738</v>
      </c>
      <c r="B905" s="12" t="s">
        <v>1227</v>
      </c>
      <c r="C905" s="2" t="s">
        <v>248</v>
      </c>
      <c r="D905" s="2">
        <v>75.5</v>
      </c>
      <c r="F905" s="49">
        <f>'для проверки'!E905</f>
        <v>0</v>
      </c>
      <c r="G905" s="19">
        <f>A905-Лист1!A905</f>
        <v>0</v>
      </c>
    </row>
    <row r="906" spans="1:7" ht="22.5" customHeight="1">
      <c r="A906" s="163" t="s">
        <v>1228</v>
      </c>
      <c r="B906" s="163"/>
      <c r="C906" s="163"/>
      <c r="D906" s="163"/>
      <c r="F906" s="49">
        <f>'для проверки'!E906</f>
        <v>0</v>
      </c>
      <c r="G906" s="19" t="e">
        <f>A906-Лист1!A906</f>
        <v>#VALUE!</v>
      </c>
    </row>
    <row r="907" spans="1:7" ht="22.5" customHeight="1">
      <c r="A907" s="102"/>
      <c r="B907" s="166" t="s">
        <v>733</v>
      </c>
      <c r="C907" s="166"/>
      <c r="D907" s="166"/>
      <c r="F907" s="49">
        <f>'для проверки'!E907</f>
        <v>0</v>
      </c>
      <c r="G907" s="19">
        <f>A907-Лист1!A907</f>
        <v>0</v>
      </c>
    </row>
    <row r="908" spans="1:7" ht="22.5" customHeight="1">
      <c r="A908" s="104">
        <f>A905+1</f>
        <v>739</v>
      </c>
      <c r="B908" s="12" t="s">
        <v>1229</v>
      </c>
      <c r="C908" s="2" t="s">
        <v>248</v>
      </c>
      <c r="D908" s="2">
        <v>62.5</v>
      </c>
      <c r="F908" s="49">
        <f>'для проверки'!E908</f>
        <v>0</v>
      </c>
      <c r="G908" s="19">
        <f>A908-Лист1!A908</f>
        <v>0</v>
      </c>
    </row>
    <row r="909" spans="1:7" ht="22.5" customHeight="1">
      <c r="A909" s="104">
        <f aca="true" t="shared" si="34" ref="A909:A916">A908+1</f>
        <v>740</v>
      </c>
      <c r="B909" s="12" t="s">
        <v>1230</v>
      </c>
      <c r="C909" s="2" t="s">
        <v>248</v>
      </c>
      <c r="D909" s="2">
        <v>62.5</v>
      </c>
      <c r="F909" s="49">
        <f>'для проверки'!E909</f>
        <v>0</v>
      </c>
      <c r="G909" s="19">
        <f>A909-Лист1!A909</f>
        <v>0</v>
      </c>
    </row>
    <row r="910" spans="1:7" ht="22.5" customHeight="1">
      <c r="A910" s="104">
        <f t="shared" si="34"/>
        <v>741</v>
      </c>
      <c r="B910" s="12" t="s">
        <v>1231</v>
      </c>
      <c r="C910" s="2" t="s">
        <v>248</v>
      </c>
      <c r="D910" s="2">
        <v>62.5</v>
      </c>
      <c r="F910" s="49">
        <f>'для проверки'!E910</f>
        <v>0</v>
      </c>
      <c r="G910" s="19">
        <f>A910-Лист1!A910</f>
        <v>0</v>
      </c>
    </row>
    <row r="911" spans="1:7" ht="22.5" customHeight="1">
      <c r="A911" s="104">
        <f t="shared" si="34"/>
        <v>742</v>
      </c>
      <c r="B911" s="12" t="s">
        <v>1232</v>
      </c>
      <c r="C911" s="2" t="s">
        <v>248</v>
      </c>
      <c r="D911" s="2">
        <v>62.5</v>
      </c>
      <c r="F911" s="49">
        <f>'для проверки'!E911</f>
        <v>0</v>
      </c>
      <c r="G911" s="19">
        <f>A911-Лист1!A911</f>
        <v>0</v>
      </c>
    </row>
    <row r="912" spans="1:7" ht="22.5" customHeight="1">
      <c r="A912" s="104">
        <f t="shared" si="34"/>
        <v>743</v>
      </c>
      <c r="B912" s="12" t="s">
        <v>1233</v>
      </c>
      <c r="C912" s="2" t="s">
        <v>248</v>
      </c>
      <c r="D912" s="2">
        <v>62.5</v>
      </c>
      <c r="F912" s="49">
        <f>'для проверки'!E912</f>
        <v>0</v>
      </c>
      <c r="G912" s="19">
        <f>A912-Лист1!A912</f>
        <v>0</v>
      </c>
    </row>
    <row r="913" spans="1:7" ht="22.5" customHeight="1">
      <c r="A913" s="104">
        <f t="shared" si="34"/>
        <v>744</v>
      </c>
      <c r="B913" s="12" t="s">
        <v>1234</v>
      </c>
      <c r="C913" s="2" t="s">
        <v>248</v>
      </c>
      <c r="D913" s="2">
        <v>62.5</v>
      </c>
      <c r="F913" s="49">
        <f>'для проверки'!E913</f>
        <v>0</v>
      </c>
      <c r="G913" s="19">
        <f>A913-Лист1!A913</f>
        <v>0</v>
      </c>
    </row>
    <row r="914" spans="1:7" ht="22.5" customHeight="1">
      <c r="A914" s="104">
        <f t="shared" si="34"/>
        <v>745</v>
      </c>
      <c r="B914" s="12" t="s">
        <v>1235</v>
      </c>
      <c r="C914" s="2" t="s">
        <v>248</v>
      </c>
      <c r="D914" s="2">
        <v>62.5</v>
      </c>
      <c r="F914" s="49">
        <f>'для проверки'!E914</f>
        <v>0</v>
      </c>
      <c r="G914" s="19">
        <f>A914-Лист1!A914</f>
        <v>0</v>
      </c>
    </row>
    <row r="915" spans="1:7" ht="22.5" customHeight="1">
      <c r="A915" s="104">
        <f t="shared" si="34"/>
        <v>746</v>
      </c>
      <c r="B915" s="12" t="s">
        <v>1236</v>
      </c>
      <c r="C915" s="2" t="s">
        <v>248</v>
      </c>
      <c r="D915" s="2">
        <v>62.5</v>
      </c>
      <c r="F915" s="49">
        <f>'для проверки'!E915</f>
        <v>0</v>
      </c>
      <c r="G915" s="19">
        <f>A915-Лист1!A915</f>
        <v>0</v>
      </c>
    </row>
    <row r="916" spans="1:7" ht="22.5" customHeight="1">
      <c r="A916" s="104">
        <f t="shared" si="34"/>
        <v>747</v>
      </c>
      <c r="B916" s="12" t="s">
        <v>1237</v>
      </c>
      <c r="C916" s="2" t="s">
        <v>248</v>
      </c>
      <c r="D916" s="2">
        <v>62.5</v>
      </c>
      <c r="F916" s="49">
        <f>'для проверки'!E916</f>
        <v>0</v>
      </c>
      <c r="G916" s="19">
        <f>A916-Лист1!A916</f>
        <v>0</v>
      </c>
    </row>
    <row r="917" spans="1:7" ht="22.5" customHeight="1">
      <c r="A917" s="102"/>
      <c r="B917" s="167" t="s">
        <v>727</v>
      </c>
      <c r="C917" s="167"/>
      <c r="D917" s="167"/>
      <c r="F917" s="49">
        <f>'для проверки'!E917</f>
        <v>0</v>
      </c>
      <c r="G917" s="19">
        <f>A917-Лист1!A917</f>
        <v>0</v>
      </c>
    </row>
    <row r="918" spans="1:7" ht="22.5" customHeight="1">
      <c r="A918" s="104">
        <f>A916+1</f>
        <v>748</v>
      </c>
      <c r="B918" s="12" t="s">
        <v>1238</v>
      </c>
      <c r="C918" s="2" t="s">
        <v>248</v>
      </c>
      <c r="D918" s="2">
        <v>75.5</v>
      </c>
      <c r="F918" s="49">
        <f>'для проверки'!E918</f>
        <v>0</v>
      </c>
      <c r="G918" s="19">
        <f>A918-Лист1!A918</f>
        <v>0</v>
      </c>
    </row>
    <row r="919" spans="1:7" ht="22.5" customHeight="1">
      <c r="A919" s="104">
        <f>A918+1</f>
        <v>749</v>
      </c>
      <c r="B919" s="12" t="s">
        <v>1239</v>
      </c>
      <c r="C919" s="2" t="s">
        <v>248</v>
      </c>
      <c r="D919" s="2">
        <v>75.5</v>
      </c>
      <c r="F919" s="49">
        <f>'для проверки'!E919</f>
        <v>0</v>
      </c>
      <c r="G919" s="19">
        <f>A919-Лист1!A919</f>
        <v>0</v>
      </c>
    </row>
    <row r="920" spans="1:7" ht="22.5" customHeight="1">
      <c r="A920" s="104">
        <f>A919+1</f>
        <v>750</v>
      </c>
      <c r="B920" s="12" t="s">
        <v>1240</v>
      </c>
      <c r="C920" s="2" t="s">
        <v>248</v>
      </c>
      <c r="D920" s="2">
        <v>75.5</v>
      </c>
      <c r="F920" s="49">
        <f>'для проверки'!E920</f>
        <v>0</v>
      </c>
      <c r="G920" s="19">
        <f>A920-Лист1!A920</f>
        <v>0</v>
      </c>
    </row>
    <row r="921" spans="1:7" ht="22.5" customHeight="1">
      <c r="A921" s="102"/>
      <c r="B921" s="167" t="s">
        <v>420</v>
      </c>
      <c r="C921" s="167"/>
      <c r="D921" s="167"/>
      <c r="F921" s="49">
        <f>'для проверки'!E921</f>
        <v>0</v>
      </c>
      <c r="G921" s="19">
        <f>A921-Лист1!A921</f>
        <v>0</v>
      </c>
    </row>
    <row r="922" spans="1:7" ht="22.5" customHeight="1">
      <c r="A922" s="104">
        <f>A920+1</f>
        <v>751</v>
      </c>
      <c r="B922" s="12" t="s">
        <v>1241</v>
      </c>
      <c r="C922" s="2" t="s">
        <v>248</v>
      </c>
      <c r="D922" s="2">
        <v>105.5</v>
      </c>
      <c r="F922" s="49">
        <f>'для проверки'!E922</f>
        <v>0</v>
      </c>
      <c r="G922" s="19">
        <f>A922-Лист1!A922</f>
        <v>0</v>
      </c>
    </row>
    <row r="923" spans="1:7" ht="31.5" customHeight="1">
      <c r="A923" s="152" t="s">
        <v>794</v>
      </c>
      <c r="B923" s="153"/>
      <c r="C923" s="153"/>
      <c r="D923" s="154"/>
      <c r="F923" s="49">
        <f>'для проверки'!E923</f>
        <v>0</v>
      </c>
      <c r="G923" s="19" t="e">
        <f>A923-Лист1!A923</f>
        <v>#VALUE!</v>
      </c>
    </row>
    <row r="924" spans="1:7" ht="22.5" customHeight="1">
      <c r="A924" s="152" t="s">
        <v>1280</v>
      </c>
      <c r="B924" s="153"/>
      <c r="C924" s="153"/>
      <c r="D924" s="154"/>
      <c r="F924" s="49">
        <f>'для проверки'!E924</f>
        <v>0</v>
      </c>
      <c r="G924" s="19" t="e">
        <f>A924-Лист1!A924</f>
        <v>#VALUE!</v>
      </c>
    </row>
    <row r="925" spans="1:7" ht="22.5" customHeight="1">
      <c r="A925" s="84">
        <f>A922+1</f>
        <v>752</v>
      </c>
      <c r="B925" s="108" t="s">
        <v>736</v>
      </c>
      <c r="C925" s="107" t="s">
        <v>248</v>
      </c>
      <c r="D925" s="107">
        <v>48</v>
      </c>
      <c r="F925" s="49">
        <f>'для проверки'!E925</f>
        <v>0</v>
      </c>
      <c r="G925" s="19">
        <f>A925-Лист1!A925</f>
        <v>0</v>
      </c>
    </row>
    <row r="926" spans="1:7" ht="22.5" customHeight="1">
      <c r="A926" s="39">
        <f>A925+1</f>
        <v>753</v>
      </c>
      <c r="B926" s="108" t="s">
        <v>737</v>
      </c>
      <c r="C926" s="107" t="s">
        <v>248</v>
      </c>
      <c r="D926" s="107">
        <v>32</v>
      </c>
      <c r="F926" s="49">
        <f>'для проверки'!E926</f>
        <v>0</v>
      </c>
      <c r="G926" s="19">
        <f>A926-Лист1!A926</f>
        <v>0</v>
      </c>
    </row>
    <row r="927" spans="1:7" ht="22.5" customHeight="1">
      <c r="A927" s="152" t="s">
        <v>1281</v>
      </c>
      <c r="B927" s="153"/>
      <c r="C927" s="153"/>
      <c r="D927" s="154"/>
      <c r="F927" s="49">
        <f>'для проверки'!E927</f>
        <v>0</v>
      </c>
      <c r="G927" s="19" t="e">
        <f>A927-Лист1!A927</f>
        <v>#VALUE!</v>
      </c>
    </row>
    <row r="928" spans="1:7" ht="22.5" customHeight="1">
      <c r="A928" s="39">
        <f>A926+1</f>
        <v>754</v>
      </c>
      <c r="B928" s="109" t="s">
        <v>738</v>
      </c>
      <c r="C928" s="107" t="s">
        <v>248</v>
      </c>
      <c r="D928" s="107">
        <v>62.5</v>
      </c>
      <c r="F928" s="49">
        <f>'для проверки'!E928</f>
        <v>0</v>
      </c>
      <c r="G928" s="19">
        <f>A928-Лист1!A928</f>
        <v>0</v>
      </c>
    </row>
    <row r="929" spans="1:7" ht="22.5" customHeight="1">
      <c r="A929" s="39">
        <f>A928+1</f>
        <v>755</v>
      </c>
      <c r="B929" s="109" t="s">
        <v>739</v>
      </c>
      <c r="C929" s="107" t="s">
        <v>248</v>
      </c>
      <c r="D929" s="107">
        <v>62.5</v>
      </c>
      <c r="F929" s="49">
        <f>'для проверки'!E929</f>
        <v>0</v>
      </c>
      <c r="G929" s="19">
        <f>A929-Лист1!A929</f>
        <v>0</v>
      </c>
    </row>
    <row r="930" spans="1:7" ht="22.5" customHeight="1">
      <c r="A930" s="39">
        <f>A929+1</f>
        <v>756</v>
      </c>
      <c r="B930" s="109" t="s">
        <v>740</v>
      </c>
      <c r="C930" s="107" t="s">
        <v>248</v>
      </c>
      <c r="D930" s="107">
        <v>62.5</v>
      </c>
      <c r="F930" s="49">
        <f>'для проверки'!E930</f>
        <v>0</v>
      </c>
      <c r="G930" s="19">
        <f>A930-Лист1!A930</f>
        <v>0</v>
      </c>
    </row>
    <row r="931" spans="1:7" ht="22.5" customHeight="1">
      <c r="A931" s="39">
        <f>A930+1</f>
        <v>757</v>
      </c>
      <c r="B931" s="109" t="s">
        <v>755</v>
      </c>
      <c r="C931" s="107" t="s">
        <v>248</v>
      </c>
      <c r="D931" s="107">
        <v>62.5</v>
      </c>
      <c r="F931" s="49">
        <f>'для проверки'!E931</f>
        <v>0</v>
      </c>
      <c r="G931" s="19">
        <f>A931-Лист1!A931</f>
        <v>0</v>
      </c>
    </row>
    <row r="932" spans="1:7" ht="22.5" customHeight="1">
      <c r="A932" s="39">
        <f>A931+1</f>
        <v>758</v>
      </c>
      <c r="B932" s="109" t="s">
        <v>1140</v>
      </c>
      <c r="C932" s="107" t="s">
        <v>248</v>
      </c>
      <c r="D932" s="107">
        <v>62.5</v>
      </c>
      <c r="F932" s="49">
        <f>'для проверки'!E932</f>
        <v>0</v>
      </c>
      <c r="G932" s="19">
        <f>A932-Лист1!A932</f>
        <v>0</v>
      </c>
    </row>
    <row r="933" spans="1:7" ht="22.5" customHeight="1">
      <c r="A933" s="152" t="s">
        <v>1282</v>
      </c>
      <c r="B933" s="153"/>
      <c r="C933" s="153"/>
      <c r="D933" s="154"/>
      <c r="F933" s="49">
        <f>'для проверки'!E933</f>
        <v>0</v>
      </c>
      <c r="G933" s="19" t="e">
        <f>A933-Лист1!A933</f>
        <v>#VALUE!</v>
      </c>
    </row>
    <row r="934" spans="1:7" ht="22.5" customHeight="1">
      <c r="A934" s="39">
        <f>A932+1</f>
        <v>759</v>
      </c>
      <c r="B934" s="109" t="s">
        <v>741</v>
      </c>
      <c r="C934" s="107" t="s">
        <v>248</v>
      </c>
      <c r="D934" s="107">
        <v>75.5</v>
      </c>
      <c r="F934" s="49">
        <f>'для проверки'!E934</f>
        <v>0</v>
      </c>
      <c r="G934" s="19">
        <f>A934-Лист1!A934</f>
        <v>0</v>
      </c>
    </row>
    <row r="935" spans="1:7" ht="22.5" customHeight="1">
      <c r="A935" s="39">
        <f>A934+1</f>
        <v>760</v>
      </c>
      <c r="B935" s="109" t="s">
        <v>742</v>
      </c>
      <c r="C935" s="107" t="s">
        <v>248</v>
      </c>
      <c r="D935" s="107">
        <v>75.5</v>
      </c>
      <c r="F935" s="49">
        <f>'для проверки'!E935</f>
        <v>0</v>
      </c>
      <c r="G935" s="19">
        <f>A935-Лист1!A935</f>
        <v>0</v>
      </c>
    </row>
    <row r="936" spans="1:7" ht="22.5" customHeight="1">
      <c r="A936" s="39">
        <f>A935+1</f>
        <v>761</v>
      </c>
      <c r="B936" s="109" t="s">
        <v>743</v>
      </c>
      <c r="C936" s="107" t="s">
        <v>248</v>
      </c>
      <c r="D936" s="107">
        <v>75.5</v>
      </c>
      <c r="F936" s="49">
        <f>'для проверки'!E936</f>
        <v>0</v>
      </c>
      <c r="G936" s="19">
        <f>A936-Лист1!A936</f>
        <v>0</v>
      </c>
    </row>
    <row r="937" spans="1:7" ht="22.5" customHeight="1">
      <c r="A937" s="152" t="s">
        <v>1283</v>
      </c>
      <c r="B937" s="153"/>
      <c r="C937" s="153"/>
      <c r="D937" s="154"/>
      <c r="F937" s="49">
        <f>'для проверки'!E937</f>
        <v>0</v>
      </c>
      <c r="G937" s="19" t="e">
        <f>A937-Лист1!A937</f>
        <v>#VALUE!</v>
      </c>
    </row>
    <row r="938" spans="1:7" ht="22.5" customHeight="1">
      <c r="A938" s="39">
        <f>A936+1</f>
        <v>762</v>
      </c>
      <c r="B938" s="109" t="s">
        <v>1260</v>
      </c>
      <c r="C938" s="107" t="s">
        <v>248</v>
      </c>
      <c r="D938" s="107">
        <v>92</v>
      </c>
      <c r="F938" s="49">
        <f>'для проверки'!E938</f>
        <v>0</v>
      </c>
      <c r="G938" s="19">
        <f>A938-Лист1!A938</f>
        <v>0</v>
      </c>
    </row>
    <row r="939" spans="1:7" ht="34.5" customHeight="1">
      <c r="A939" s="152" t="s">
        <v>796</v>
      </c>
      <c r="B939" s="153"/>
      <c r="C939" s="153"/>
      <c r="D939" s="154"/>
      <c r="F939" s="49">
        <f>'для проверки'!E939</f>
        <v>0</v>
      </c>
      <c r="G939" s="19" t="e">
        <f>A939-Лист1!A939</f>
        <v>#VALUE!</v>
      </c>
    </row>
    <row r="940" spans="1:7" ht="22.5" customHeight="1">
      <c r="A940" s="152" t="s">
        <v>1280</v>
      </c>
      <c r="B940" s="153"/>
      <c r="C940" s="153"/>
      <c r="D940" s="154"/>
      <c r="F940" s="49">
        <f>'для проверки'!E940</f>
        <v>0</v>
      </c>
      <c r="G940" s="19" t="e">
        <f>A940-Лист1!A940</f>
        <v>#VALUE!</v>
      </c>
    </row>
    <row r="941" spans="1:7" ht="22.5" customHeight="1">
      <c r="A941" s="84">
        <f>A938+1</f>
        <v>763</v>
      </c>
      <c r="B941" s="109" t="s">
        <v>1261</v>
      </c>
      <c r="C941" s="107" t="s">
        <v>248</v>
      </c>
      <c r="D941" s="107">
        <v>40</v>
      </c>
      <c r="F941" s="49">
        <f>'для проверки'!E941</f>
        <v>0</v>
      </c>
      <c r="G941" s="19">
        <f>A941-Лист1!A941</f>
        <v>0</v>
      </c>
    </row>
    <row r="942" spans="1:7" ht="22.5" customHeight="1">
      <c r="A942" s="39">
        <f>A941+1</f>
        <v>764</v>
      </c>
      <c r="B942" s="109" t="s">
        <v>1262</v>
      </c>
      <c r="C942" s="107" t="s">
        <v>248</v>
      </c>
      <c r="D942" s="107">
        <v>40</v>
      </c>
      <c r="F942" s="49">
        <f>'для проверки'!E942</f>
        <v>0</v>
      </c>
      <c r="G942" s="19">
        <f>A942-Лист1!A942</f>
        <v>0</v>
      </c>
    </row>
    <row r="943" spans="1:7" ht="22.5" customHeight="1">
      <c r="A943" s="39">
        <f aca="true" t="shared" si="35" ref="A943:A956">A942+1</f>
        <v>765</v>
      </c>
      <c r="B943" s="109" t="s">
        <v>1263</v>
      </c>
      <c r="C943" s="107" t="s">
        <v>248</v>
      </c>
      <c r="D943" s="107">
        <v>40</v>
      </c>
      <c r="F943" s="49">
        <f>'для проверки'!E943</f>
        <v>0</v>
      </c>
      <c r="G943" s="19">
        <f>A943-Лист1!A943</f>
        <v>0</v>
      </c>
    </row>
    <row r="944" spans="1:7" ht="22.5" customHeight="1">
      <c r="A944" s="39">
        <f t="shared" si="35"/>
        <v>766</v>
      </c>
      <c r="B944" s="109" t="s">
        <v>1264</v>
      </c>
      <c r="C944" s="107" t="s">
        <v>248</v>
      </c>
      <c r="D944" s="107">
        <v>40</v>
      </c>
      <c r="F944" s="49">
        <f>'для проверки'!E944</f>
        <v>0</v>
      </c>
      <c r="G944" s="19">
        <f>A944-Лист1!A944</f>
        <v>0</v>
      </c>
    </row>
    <row r="945" spans="1:7" ht="22.5" customHeight="1">
      <c r="A945" s="39">
        <f t="shared" si="35"/>
        <v>767</v>
      </c>
      <c r="B945" s="109" t="s">
        <v>736</v>
      </c>
      <c r="C945" s="107" t="s">
        <v>248</v>
      </c>
      <c r="D945" s="107">
        <v>48</v>
      </c>
      <c r="F945" s="49">
        <f>'для проверки'!E945</f>
        <v>0</v>
      </c>
      <c r="G945" s="19">
        <f>A945-Лист1!A945</f>
        <v>0</v>
      </c>
    </row>
    <row r="946" spans="1:7" ht="22.5" customHeight="1">
      <c r="A946" s="39">
        <f t="shared" si="35"/>
        <v>768</v>
      </c>
      <c r="B946" s="109" t="s">
        <v>744</v>
      </c>
      <c r="C946" s="107" t="s">
        <v>248</v>
      </c>
      <c r="D946" s="107">
        <v>32</v>
      </c>
      <c r="F946" s="49">
        <f>'для проверки'!E946</f>
        <v>0</v>
      </c>
      <c r="G946" s="19">
        <f>A946-Лист1!A946</f>
        <v>0</v>
      </c>
    </row>
    <row r="947" spans="1:7" ht="22.5" customHeight="1">
      <c r="A947" s="39">
        <f t="shared" si="35"/>
        <v>769</v>
      </c>
      <c r="B947" s="109" t="s">
        <v>745</v>
      </c>
      <c r="C947" s="107" t="s">
        <v>248</v>
      </c>
      <c r="D947" s="107">
        <v>32</v>
      </c>
      <c r="F947" s="49">
        <f>'для проверки'!E947</f>
        <v>0</v>
      </c>
      <c r="G947" s="19">
        <f>A947-Лист1!A947</f>
        <v>0</v>
      </c>
    </row>
    <row r="948" spans="1:7" ht="22.5" customHeight="1">
      <c r="A948" s="39">
        <f t="shared" si="35"/>
        <v>770</v>
      </c>
      <c r="B948" s="109" t="s">
        <v>1265</v>
      </c>
      <c r="C948" s="107" t="s">
        <v>248</v>
      </c>
      <c r="D948" s="107">
        <v>32</v>
      </c>
      <c r="F948" s="49">
        <f>'для проверки'!E948</f>
        <v>0</v>
      </c>
      <c r="G948" s="19">
        <f>A948-Лист1!A948</f>
        <v>0</v>
      </c>
    </row>
    <row r="949" spans="1:7" ht="22.5" customHeight="1">
      <c r="A949" s="39">
        <f t="shared" si="35"/>
        <v>771</v>
      </c>
      <c r="B949" s="109" t="s">
        <v>1266</v>
      </c>
      <c r="C949" s="107" t="s">
        <v>248</v>
      </c>
      <c r="D949" s="107">
        <v>32</v>
      </c>
      <c r="F949" s="49">
        <f>'для проверки'!E949</f>
        <v>0</v>
      </c>
      <c r="G949" s="19">
        <f>A949-Лист1!A949</f>
        <v>0</v>
      </c>
    </row>
    <row r="950" spans="1:7" ht="22.5" customHeight="1">
      <c r="A950" s="39">
        <f t="shared" si="35"/>
        <v>772</v>
      </c>
      <c r="B950" s="109" t="s">
        <v>1267</v>
      </c>
      <c r="C950" s="107" t="s">
        <v>248</v>
      </c>
      <c r="D950" s="107">
        <v>32</v>
      </c>
      <c r="F950" s="49">
        <f>'для проверки'!E950</f>
        <v>0</v>
      </c>
      <c r="G950" s="19">
        <f>A950-Лист1!A950</f>
        <v>0</v>
      </c>
    </row>
    <row r="951" spans="1:7" ht="22.5" customHeight="1">
      <c r="A951" s="39">
        <f t="shared" si="35"/>
        <v>773</v>
      </c>
      <c r="B951" s="109" t="s">
        <v>746</v>
      </c>
      <c r="C951" s="107" t="s">
        <v>248</v>
      </c>
      <c r="D951" s="107">
        <v>32</v>
      </c>
      <c r="F951" s="49">
        <f>'для проверки'!E951</f>
        <v>0</v>
      </c>
      <c r="G951" s="19">
        <f>A951-Лист1!A951</f>
        <v>0</v>
      </c>
    </row>
    <row r="952" spans="1:7" ht="22.5" customHeight="1">
      <c r="A952" s="39">
        <f t="shared" si="35"/>
        <v>774</v>
      </c>
      <c r="B952" s="109" t="s">
        <v>1268</v>
      </c>
      <c r="C952" s="107" t="s">
        <v>248</v>
      </c>
      <c r="D952" s="107">
        <v>32</v>
      </c>
      <c r="F952" s="49">
        <f>'для проверки'!E952</f>
        <v>0</v>
      </c>
      <c r="G952" s="19">
        <f>A952-Лист1!A952</f>
        <v>0</v>
      </c>
    </row>
    <row r="953" spans="1:7" ht="22.5" customHeight="1">
      <c r="A953" s="39">
        <f t="shared" si="35"/>
        <v>775</v>
      </c>
      <c r="B953" s="109" t="s">
        <v>747</v>
      </c>
      <c r="C953" s="107" t="s">
        <v>248</v>
      </c>
      <c r="D953" s="107">
        <v>32</v>
      </c>
      <c r="F953" s="49">
        <f>'для проверки'!E953</f>
        <v>0</v>
      </c>
      <c r="G953" s="19">
        <f>A953-Лист1!A953</f>
        <v>0</v>
      </c>
    </row>
    <row r="954" spans="1:7" ht="22.5" customHeight="1">
      <c r="A954" s="39">
        <f t="shared" si="35"/>
        <v>776</v>
      </c>
      <c r="B954" s="109" t="s">
        <v>1269</v>
      </c>
      <c r="C954" s="107" t="s">
        <v>248</v>
      </c>
      <c r="D954" s="107">
        <v>32</v>
      </c>
      <c r="F954" s="49">
        <f>'для проверки'!E954</f>
        <v>0</v>
      </c>
      <c r="G954" s="19">
        <f>A954-Лист1!A954</f>
        <v>0</v>
      </c>
    </row>
    <row r="955" spans="1:7" ht="22.5" customHeight="1">
      <c r="A955" s="39">
        <f t="shared" si="35"/>
        <v>777</v>
      </c>
      <c r="B955" s="109" t="s">
        <v>1270</v>
      </c>
      <c r="C955" s="107" t="s">
        <v>248</v>
      </c>
      <c r="D955" s="107">
        <v>32</v>
      </c>
      <c r="F955" s="49">
        <f>'для проверки'!E955</f>
        <v>0</v>
      </c>
      <c r="G955" s="19">
        <f>A955-Лист1!A955</f>
        <v>0</v>
      </c>
    </row>
    <row r="956" spans="1:7" ht="22.5" customHeight="1">
      <c r="A956" s="39">
        <f t="shared" si="35"/>
        <v>778</v>
      </c>
      <c r="B956" s="109" t="s">
        <v>1271</v>
      </c>
      <c r="C956" s="107" t="s">
        <v>248</v>
      </c>
      <c r="D956" s="107">
        <v>32</v>
      </c>
      <c r="F956" s="49">
        <f>'для проверки'!E956</f>
        <v>0</v>
      </c>
      <c r="G956" s="19">
        <f>A956-Лист1!A956</f>
        <v>0</v>
      </c>
    </row>
    <row r="957" spans="1:7" ht="22.5" customHeight="1">
      <c r="A957" s="152" t="s">
        <v>1281</v>
      </c>
      <c r="B957" s="153"/>
      <c r="C957" s="153"/>
      <c r="D957" s="154"/>
      <c r="F957" s="49">
        <f>'для проверки'!E957</f>
        <v>0</v>
      </c>
      <c r="G957" s="19" t="e">
        <f>A957-Лист1!A957</f>
        <v>#VALUE!</v>
      </c>
    </row>
    <row r="958" spans="1:7" ht="22.5" customHeight="1">
      <c r="A958" s="84">
        <f>A956+1</f>
        <v>779</v>
      </c>
      <c r="B958" s="109" t="s">
        <v>1272</v>
      </c>
      <c r="C958" s="107" t="s">
        <v>248</v>
      </c>
      <c r="D958" s="107">
        <v>62.5</v>
      </c>
      <c r="F958" s="49">
        <f>'для проверки'!E958</f>
        <v>0</v>
      </c>
      <c r="G958" s="19">
        <f>A958-Лист1!A958</f>
        <v>0</v>
      </c>
    </row>
    <row r="959" spans="1:7" ht="22.5" customHeight="1">
      <c r="A959" s="39">
        <f aca="true" t="shared" si="36" ref="A959:A968">A958+1</f>
        <v>780</v>
      </c>
      <c r="B959" s="109" t="s">
        <v>748</v>
      </c>
      <c r="C959" s="107" t="s">
        <v>248</v>
      </c>
      <c r="D959" s="107">
        <v>62.5</v>
      </c>
      <c r="F959" s="49">
        <f>'для проверки'!E959</f>
        <v>0</v>
      </c>
      <c r="G959" s="19">
        <f>A959-Лист1!A959</f>
        <v>0</v>
      </c>
    </row>
    <row r="960" spans="1:7" ht="22.5" customHeight="1">
      <c r="A960" s="39">
        <f t="shared" si="36"/>
        <v>781</v>
      </c>
      <c r="B960" s="109" t="s">
        <v>749</v>
      </c>
      <c r="C960" s="107" t="s">
        <v>248</v>
      </c>
      <c r="D960" s="107">
        <v>62.5</v>
      </c>
      <c r="F960" s="49">
        <f>'для проверки'!E960</f>
        <v>0</v>
      </c>
      <c r="G960" s="19">
        <f>A960-Лист1!A960</f>
        <v>0</v>
      </c>
    </row>
    <row r="961" spans="1:7" ht="22.5" customHeight="1">
      <c r="A961" s="39">
        <f t="shared" si="36"/>
        <v>782</v>
      </c>
      <c r="B961" s="109" t="s">
        <v>750</v>
      </c>
      <c r="C961" s="107" t="s">
        <v>248</v>
      </c>
      <c r="D961" s="107">
        <v>62.5</v>
      </c>
      <c r="F961" s="49">
        <f>'для проверки'!E961</f>
        <v>0</v>
      </c>
      <c r="G961" s="19">
        <f>A961-Лист1!A961</f>
        <v>0</v>
      </c>
    </row>
    <row r="962" spans="1:7" ht="22.5" customHeight="1">
      <c r="A962" s="39">
        <f t="shared" si="36"/>
        <v>783</v>
      </c>
      <c r="B962" s="109" t="s">
        <v>751</v>
      </c>
      <c r="C962" s="107" t="s">
        <v>248</v>
      </c>
      <c r="D962" s="107">
        <v>62.5</v>
      </c>
      <c r="F962" s="49">
        <f>'для проверки'!E962</f>
        <v>0</v>
      </c>
      <c r="G962" s="19">
        <f>A962-Лист1!A962</f>
        <v>0</v>
      </c>
    </row>
    <row r="963" spans="1:7" ht="22.5" customHeight="1">
      <c r="A963" s="39">
        <f t="shared" si="36"/>
        <v>784</v>
      </c>
      <c r="B963" s="109" t="s">
        <v>752</v>
      </c>
      <c r="C963" s="107" t="s">
        <v>248</v>
      </c>
      <c r="D963" s="107">
        <v>62.5</v>
      </c>
      <c r="F963" s="49">
        <f>'для проверки'!E963</f>
        <v>0</v>
      </c>
      <c r="G963" s="19">
        <f>A963-Лист1!A963</f>
        <v>0</v>
      </c>
    </row>
    <row r="964" spans="1:7" ht="22.5" customHeight="1">
      <c r="A964" s="39">
        <f t="shared" si="36"/>
        <v>785</v>
      </c>
      <c r="B964" s="109" t="s">
        <v>753</v>
      </c>
      <c r="C964" s="107" t="s">
        <v>248</v>
      </c>
      <c r="D964" s="107">
        <v>62.5</v>
      </c>
      <c r="F964" s="49">
        <f>'для проверки'!E964</f>
        <v>0</v>
      </c>
      <c r="G964" s="19">
        <f>A964-Лист1!A964</f>
        <v>0</v>
      </c>
    </row>
    <row r="965" spans="1:7" ht="22.5" customHeight="1">
      <c r="A965" s="39">
        <f t="shared" si="36"/>
        <v>786</v>
      </c>
      <c r="B965" s="109" t="s">
        <v>754</v>
      </c>
      <c r="C965" s="107" t="s">
        <v>248</v>
      </c>
      <c r="D965" s="107">
        <v>62.5</v>
      </c>
      <c r="F965" s="49">
        <f>'для проверки'!E965</f>
        <v>0</v>
      </c>
      <c r="G965" s="19">
        <f>A965-Лист1!A965</f>
        <v>0</v>
      </c>
    </row>
    <row r="966" spans="1:7" ht="22.5" customHeight="1">
      <c r="A966" s="39">
        <f t="shared" si="36"/>
        <v>787</v>
      </c>
      <c r="B966" s="109" t="s">
        <v>755</v>
      </c>
      <c r="C966" s="107" t="s">
        <v>248</v>
      </c>
      <c r="D966" s="107">
        <v>62.5</v>
      </c>
      <c r="F966" s="49">
        <f>'для проверки'!E966</f>
        <v>0</v>
      </c>
      <c r="G966" s="19">
        <f>A966-Лист1!A966</f>
        <v>0</v>
      </c>
    </row>
    <row r="967" spans="1:7" ht="22.5" customHeight="1">
      <c r="A967" s="39">
        <f t="shared" si="36"/>
        <v>788</v>
      </c>
      <c r="B967" s="109" t="s">
        <v>756</v>
      </c>
      <c r="C967" s="107" t="s">
        <v>248</v>
      </c>
      <c r="D967" s="107">
        <v>62.5</v>
      </c>
      <c r="F967" s="49">
        <f>'для проверки'!E967</f>
        <v>0</v>
      </c>
      <c r="G967" s="19">
        <f>A967-Лист1!A967</f>
        <v>0</v>
      </c>
    </row>
    <row r="968" spans="1:7" ht="22.5" customHeight="1">
      <c r="A968" s="39">
        <f t="shared" si="36"/>
        <v>789</v>
      </c>
      <c r="B968" s="109" t="s">
        <v>757</v>
      </c>
      <c r="C968" s="107" t="s">
        <v>248</v>
      </c>
      <c r="D968" s="107">
        <v>62.5</v>
      </c>
      <c r="F968" s="49">
        <f>'для проверки'!E968</f>
        <v>0</v>
      </c>
      <c r="G968" s="19">
        <f>A968-Лист1!A968</f>
        <v>0</v>
      </c>
    </row>
    <row r="969" spans="1:7" ht="22.5" customHeight="1">
      <c r="A969" s="152" t="s">
        <v>1284</v>
      </c>
      <c r="B969" s="153"/>
      <c r="C969" s="153"/>
      <c r="D969" s="154"/>
      <c r="F969" s="49">
        <f>'для проверки'!E969</f>
        <v>0</v>
      </c>
      <c r="G969" s="19" t="e">
        <f>A969-Лист1!A969</f>
        <v>#VALUE!</v>
      </c>
    </row>
    <row r="970" spans="1:7" ht="22.5" customHeight="1">
      <c r="A970" s="84">
        <f>A968+1</f>
        <v>790</v>
      </c>
      <c r="B970" s="109" t="s">
        <v>1273</v>
      </c>
      <c r="C970" s="108" t="s">
        <v>248</v>
      </c>
      <c r="D970" s="107">
        <v>75.5</v>
      </c>
      <c r="F970" s="49">
        <f>'для проверки'!E970</f>
        <v>0</v>
      </c>
      <c r="G970" s="19">
        <f>A970-Лист1!A970</f>
        <v>0</v>
      </c>
    </row>
    <row r="971" spans="1:7" ht="22.5" customHeight="1">
      <c r="A971" s="39">
        <f aca="true" t="shared" si="37" ref="A971:A979">A970+1</f>
        <v>791</v>
      </c>
      <c r="B971" s="109" t="s">
        <v>759</v>
      </c>
      <c r="C971" s="108" t="s">
        <v>248</v>
      </c>
      <c r="D971" s="107">
        <v>75.5</v>
      </c>
      <c r="F971" s="49">
        <f>'для проверки'!E971</f>
        <v>0</v>
      </c>
      <c r="G971" s="19">
        <f>A971-Лист1!A971</f>
        <v>0</v>
      </c>
    </row>
    <row r="972" spans="1:7" ht="22.5" customHeight="1">
      <c r="A972" s="39">
        <f t="shared" si="37"/>
        <v>792</v>
      </c>
      <c r="B972" s="109" t="s">
        <v>1274</v>
      </c>
      <c r="C972" s="108" t="s">
        <v>248</v>
      </c>
      <c r="D972" s="107">
        <v>75.5</v>
      </c>
      <c r="F972" s="49">
        <f>'для проверки'!E972</f>
        <v>0</v>
      </c>
      <c r="G972" s="19">
        <f>A972-Лист1!A972</f>
        <v>0</v>
      </c>
    </row>
    <row r="973" spans="1:7" ht="22.5" customHeight="1">
      <c r="A973" s="39">
        <f t="shared" si="37"/>
        <v>793</v>
      </c>
      <c r="B973" s="109" t="s">
        <v>760</v>
      </c>
      <c r="C973" s="108" t="s">
        <v>248</v>
      </c>
      <c r="D973" s="107">
        <v>75.5</v>
      </c>
      <c r="F973" s="49">
        <f>'для проверки'!E973</f>
        <v>0</v>
      </c>
      <c r="G973" s="19">
        <f>A973-Лист1!A973</f>
        <v>0</v>
      </c>
    </row>
    <row r="974" spans="1:7" ht="22.5" customHeight="1">
      <c r="A974" s="39">
        <f t="shared" si="37"/>
        <v>794</v>
      </c>
      <c r="B974" s="109" t="s">
        <v>761</v>
      </c>
      <c r="C974" s="108" t="s">
        <v>248</v>
      </c>
      <c r="D974" s="107">
        <v>75.5</v>
      </c>
      <c r="F974" s="49">
        <f>'для проверки'!E974</f>
        <v>0</v>
      </c>
      <c r="G974" s="19">
        <f>A974-Лист1!A974</f>
        <v>0</v>
      </c>
    </row>
    <row r="975" spans="1:7" ht="22.5" customHeight="1">
      <c r="A975" s="39">
        <f t="shared" si="37"/>
        <v>795</v>
      </c>
      <c r="B975" s="109" t="s">
        <v>762</v>
      </c>
      <c r="C975" s="108" t="s">
        <v>248</v>
      </c>
      <c r="D975" s="107">
        <v>75.5</v>
      </c>
      <c r="F975" s="49">
        <f>'для проверки'!E975</f>
        <v>0</v>
      </c>
      <c r="G975" s="19">
        <f>A975-Лист1!A975</f>
        <v>0</v>
      </c>
    </row>
    <row r="976" spans="1:7" ht="22.5" customHeight="1">
      <c r="A976" s="39">
        <f t="shared" si="37"/>
        <v>796</v>
      </c>
      <c r="B976" s="109" t="s">
        <v>763</v>
      </c>
      <c r="C976" s="108" t="s">
        <v>248</v>
      </c>
      <c r="D976" s="107">
        <v>75.5</v>
      </c>
      <c r="F976" s="49">
        <f>'для проверки'!E976</f>
        <v>0</v>
      </c>
      <c r="G976" s="19">
        <f>A976-Лист1!A976</f>
        <v>0</v>
      </c>
    </row>
    <row r="977" spans="1:7" ht="22.5" customHeight="1">
      <c r="A977" s="39">
        <f t="shared" si="37"/>
        <v>797</v>
      </c>
      <c r="B977" s="109" t="s">
        <v>764</v>
      </c>
      <c r="C977" s="108" t="s">
        <v>248</v>
      </c>
      <c r="D977" s="107">
        <v>75.5</v>
      </c>
      <c r="F977" s="49">
        <f>'для проверки'!E977</f>
        <v>0</v>
      </c>
      <c r="G977" s="19">
        <f>A977-Лист1!A977</f>
        <v>0</v>
      </c>
    </row>
    <row r="978" spans="1:7" ht="22.5" customHeight="1">
      <c r="A978" s="39">
        <f t="shared" si="37"/>
        <v>798</v>
      </c>
      <c r="B978" s="109" t="s">
        <v>765</v>
      </c>
      <c r="C978" s="108" t="s">
        <v>248</v>
      </c>
      <c r="D978" s="107">
        <v>75.5</v>
      </c>
      <c r="F978" s="49">
        <f>'для проверки'!E978</f>
        <v>0</v>
      </c>
      <c r="G978" s="19">
        <f>A978-Лист1!A978</f>
        <v>0</v>
      </c>
    </row>
    <row r="979" spans="1:7" ht="22.5" customHeight="1">
      <c r="A979" s="39">
        <f t="shared" si="37"/>
        <v>799</v>
      </c>
      <c r="B979" s="109" t="s">
        <v>766</v>
      </c>
      <c r="C979" s="108" t="s">
        <v>248</v>
      </c>
      <c r="D979" s="107">
        <v>75.5</v>
      </c>
      <c r="F979" s="49">
        <f>'для проверки'!E979</f>
        <v>0</v>
      </c>
      <c r="G979" s="19">
        <f>A979-Лист1!A979</f>
        <v>0</v>
      </c>
    </row>
    <row r="980" spans="1:7" ht="22.5" customHeight="1">
      <c r="A980" s="152" t="s">
        <v>1285</v>
      </c>
      <c r="B980" s="153"/>
      <c r="C980" s="153"/>
      <c r="D980" s="154"/>
      <c r="F980" s="49">
        <f>'для проверки'!E980</f>
        <v>0</v>
      </c>
      <c r="G980" s="19" t="e">
        <f>A980-Лист1!A980</f>
        <v>#VALUE!</v>
      </c>
    </row>
    <row r="981" spans="1:7" ht="22.5" customHeight="1">
      <c r="A981" s="84">
        <f>A979+1</f>
        <v>800</v>
      </c>
      <c r="B981" s="109" t="s">
        <v>767</v>
      </c>
      <c r="C981" s="108" t="s">
        <v>248</v>
      </c>
      <c r="D981" s="107">
        <v>92</v>
      </c>
      <c r="F981" s="49">
        <f>'для проверки'!E981</f>
        <v>0</v>
      </c>
      <c r="G981" s="19">
        <f>A981-Лист1!A981</f>
        <v>0</v>
      </c>
    </row>
    <row r="982" spans="1:7" ht="22.5" customHeight="1">
      <c r="A982" s="39">
        <f>A981+1</f>
        <v>801</v>
      </c>
      <c r="B982" s="109" t="s">
        <v>768</v>
      </c>
      <c r="C982" s="108" t="s">
        <v>248</v>
      </c>
      <c r="D982" s="107">
        <v>92</v>
      </c>
      <c r="F982" s="49">
        <f>'для проверки'!E982</f>
        <v>0</v>
      </c>
      <c r="G982" s="19">
        <f>A982-Лист1!A982</f>
        <v>0</v>
      </c>
    </row>
    <row r="983" spans="1:7" ht="22.5" customHeight="1">
      <c r="A983" s="39">
        <f>A982+1</f>
        <v>802</v>
      </c>
      <c r="B983" s="109" t="s">
        <v>1275</v>
      </c>
      <c r="C983" s="108" t="s">
        <v>248</v>
      </c>
      <c r="D983" s="107">
        <v>92</v>
      </c>
      <c r="F983" s="49">
        <f>'для проверки'!E983</f>
        <v>0</v>
      </c>
      <c r="G983" s="19">
        <f>A983-Лист1!A983</f>
        <v>0</v>
      </c>
    </row>
    <row r="984" spans="1:7" ht="22.5" customHeight="1">
      <c r="A984" s="152" t="s">
        <v>793</v>
      </c>
      <c r="B984" s="153"/>
      <c r="C984" s="153"/>
      <c r="D984" s="154"/>
      <c r="F984" s="49">
        <f>'для проверки'!E984</f>
        <v>0</v>
      </c>
      <c r="G984" s="19" t="e">
        <f>A984-Лист1!A984</f>
        <v>#VALUE!</v>
      </c>
    </row>
    <row r="985" spans="1:7" ht="22.5" customHeight="1">
      <c r="A985" s="84">
        <f>A983+1</f>
        <v>803</v>
      </c>
      <c r="B985" s="109" t="s">
        <v>769</v>
      </c>
      <c r="C985" s="107" t="s">
        <v>770</v>
      </c>
      <c r="D985" s="107">
        <v>23.5</v>
      </c>
      <c r="F985" s="49">
        <f>'для проверки'!E985</f>
        <v>0</v>
      </c>
      <c r="G985" s="19">
        <f>A985-Лист1!A985</f>
        <v>0</v>
      </c>
    </row>
    <row r="986" spans="1:7" ht="22.5" customHeight="1">
      <c r="A986" s="39">
        <f>A985+1</f>
        <v>804</v>
      </c>
      <c r="B986" s="109" t="s">
        <v>771</v>
      </c>
      <c r="C986" s="107" t="s">
        <v>770</v>
      </c>
      <c r="D986" s="107">
        <v>10</v>
      </c>
      <c r="F986" s="49">
        <f>'для проверки'!E986</f>
        <v>0</v>
      </c>
      <c r="G986" s="19">
        <f>A986-Лист1!A986</f>
        <v>0</v>
      </c>
    </row>
    <row r="987" spans="1:7" ht="34.5" customHeight="1">
      <c r="A987" s="155" t="s">
        <v>795</v>
      </c>
      <c r="B987" s="155"/>
      <c r="C987" s="155"/>
      <c r="D987" s="155"/>
      <c r="F987" s="49">
        <f>'для проверки'!E987</f>
        <v>0</v>
      </c>
      <c r="G987" s="19" t="e">
        <f>A987-Лист1!A987</f>
        <v>#VALUE!</v>
      </c>
    </row>
    <row r="988" spans="1:7" ht="22.5" customHeight="1">
      <c r="A988" s="152" t="s">
        <v>1256</v>
      </c>
      <c r="B988" s="153"/>
      <c r="C988" s="153"/>
      <c r="D988" s="154"/>
      <c r="F988" s="49">
        <f>'для проверки'!E988</f>
        <v>0</v>
      </c>
      <c r="G988" s="19" t="e">
        <f>A988-Лист1!A988</f>
        <v>#VALUE!</v>
      </c>
    </row>
    <row r="989" spans="1:7" ht="22.5" customHeight="1">
      <c r="A989" s="84">
        <f>A986+1</f>
        <v>805</v>
      </c>
      <c r="B989" s="109" t="s">
        <v>772</v>
      </c>
      <c r="C989" s="107" t="s">
        <v>248</v>
      </c>
      <c r="D989" s="107">
        <v>62.5</v>
      </c>
      <c r="F989" s="49">
        <f>'для проверки'!E989</f>
        <v>0</v>
      </c>
      <c r="G989" s="19">
        <f>A989-Лист1!A989</f>
        <v>0</v>
      </c>
    </row>
    <row r="990" spans="1:7" ht="22.5" customHeight="1">
      <c r="A990" s="39">
        <f aca="true" t="shared" si="38" ref="A990:A998">A989+1</f>
        <v>806</v>
      </c>
      <c r="B990" s="109" t="s">
        <v>773</v>
      </c>
      <c r="C990" s="107" t="s">
        <v>248</v>
      </c>
      <c r="D990" s="107">
        <v>62.5</v>
      </c>
      <c r="F990" s="49">
        <f>'для проверки'!E990</f>
        <v>0</v>
      </c>
      <c r="G990" s="19">
        <f>A990-Лист1!A990</f>
        <v>0</v>
      </c>
    </row>
    <row r="991" spans="1:7" ht="22.5" customHeight="1">
      <c r="A991" s="39">
        <f t="shared" si="38"/>
        <v>807</v>
      </c>
      <c r="B991" s="109" t="s">
        <v>774</v>
      </c>
      <c r="C991" s="107" t="s">
        <v>248</v>
      </c>
      <c r="D991" s="107">
        <v>62.5</v>
      </c>
      <c r="F991" s="49">
        <f>'для проверки'!E991</f>
        <v>0</v>
      </c>
      <c r="G991" s="19">
        <f>A991-Лист1!A991</f>
        <v>0</v>
      </c>
    </row>
    <row r="992" spans="1:7" ht="22.5" customHeight="1">
      <c r="A992" s="39">
        <f t="shared" si="38"/>
        <v>808</v>
      </c>
      <c r="B992" s="109" t="s">
        <v>775</v>
      </c>
      <c r="C992" s="107" t="s">
        <v>248</v>
      </c>
      <c r="D992" s="107">
        <v>62.5</v>
      </c>
      <c r="F992" s="49">
        <f>'для проверки'!E992</f>
        <v>0</v>
      </c>
      <c r="G992" s="19">
        <f>A992-Лист1!A992</f>
        <v>0</v>
      </c>
    </row>
    <row r="993" spans="1:7" ht="22.5" customHeight="1">
      <c r="A993" s="39">
        <f t="shared" si="38"/>
        <v>809</v>
      </c>
      <c r="B993" s="109" t="s">
        <v>776</v>
      </c>
      <c r="C993" s="107" t="s">
        <v>248</v>
      </c>
      <c r="D993" s="107">
        <v>62.5</v>
      </c>
      <c r="F993" s="49">
        <f>'для проверки'!E993</f>
        <v>0</v>
      </c>
      <c r="G993" s="19">
        <f>A993-Лист1!A993</f>
        <v>0</v>
      </c>
    </row>
    <row r="994" spans="1:7" ht="22.5" customHeight="1">
      <c r="A994" s="39">
        <f t="shared" si="38"/>
        <v>810</v>
      </c>
      <c r="B994" s="109" t="s">
        <v>777</v>
      </c>
      <c r="C994" s="107" t="s">
        <v>248</v>
      </c>
      <c r="D994" s="107">
        <v>62.5</v>
      </c>
      <c r="F994" s="49">
        <f>'для проверки'!E994</f>
        <v>0</v>
      </c>
      <c r="G994" s="19">
        <f>A994-Лист1!A994</f>
        <v>0</v>
      </c>
    </row>
    <row r="995" spans="1:7" ht="22.5" customHeight="1">
      <c r="A995" s="39">
        <f t="shared" si="38"/>
        <v>811</v>
      </c>
      <c r="B995" s="109" t="s">
        <v>1234</v>
      </c>
      <c r="C995" s="107" t="s">
        <v>248</v>
      </c>
      <c r="D995" s="107">
        <v>62.5</v>
      </c>
      <c r="F995" s="49">
        <f>'для проверки'!E995</f>
        <v>0</v>
      </c>
      <c r="G995" s="19">
        <f>A995-Лист1!A995</f>
        <v>0</v>
      </c>
    </row>
    <row r="996" spans="1:7" ht="22.5" customHeight="1">
      <c r="A996" s="39">
        <f t="shared" si="38"/>
        <v>812</v>
      </c>
      <c r="B996" s="109" t="s">
        <v>778</v>
      </c>
      <c r="C996" s="107" t="s">
        <v>248</v>
      </c>
      <c r="D996" s="107">
        <v>62.5</v>
      </c>
      <c r="F996" s="49">
        <f>'для проверки'!E996</f>
        <v>0</v>
      </c>
      <c r="G996" s="19">
        <f>A996-Лист1!A996</f>
        <v>0</v>
      </c>
    </row>
    <row r="997" spans="1:7" ht="22.5" customHeight="1">
      <c r="A997" s="39">
        <f t="shared" si="38"/>
        <v>813</v>
      </c>
      <c r="B997" s="109" t="s">
        <v>779</v>
      </c>
      <c r="C997" s="107" t="s">
        <v>248</v>
      </c>
      <c r="D997" s="107">
        <v>62.5</v>
      </c>
      <c r="F997" s="49">
        <f>'для проверки'!E997</f>
        <v>0</v>
      </c>
      <c r="G997" s="19">
        <f>A997-Лист1!A997</f>
        <v>0</v>
      </c>
    </row>
    <row r="998" spans="1:7" ht="22.5" customHeight="1">
      <c r="A998" s="39">
        <f t="shared" si="38"/>
        <v>814</v>
      </c>
      <c r="B998" s="109" t="s">
        <v>1276</v>
      </c>
      <c r="C998" s="107" t="s">
        <v>248</v>
      </c>
      <c r="D998" s="107">
        <v>62.5</v>
      </c>
      <c r="F998" s="49">
        <f>'для проверки'!E998</f>
        <v>0</v>
      </c>
      <c r="G998" s="19">
        <f>A998-Лист1!A998</f>
        <v>0</v>
      </c>
    </row>
    <row r="999" spans="1:7" ht="22.5" customHeight="1">
      <c r="A999" s="152" t="s">
        <v>1252</v>
      </c>
      <c r="B999" s="153"/>
      <c r="C999" s="153"/>
      <c r="D999" s="154"/>
      <c r="F999" s="49">
        <f>'для проверки'!E999</f>
        <v>0</v>
      </c>
      <c r="G999" s="19" t="e">
        <f>A999-Лист1!A999</f>
        <v>#VALUE!</v>
      </c>
    </row>
    <row r="1000" spans="1:7" ht="22.5" customHeight="1">
      <c r="A1000" s="84">
        <f>A998+1</f>
        <v>815</v>
      </c>
      <c r="B1000" s="109" t="s">
        <v>780</v>
      </c>
      <c r="C1000" s="107" t="s">
        <v>248</v>
      </c>
      <c r="D1000" s="107">
        <v>75.5</v>
      </c>
      <c r="F1000" s="49">
        <f>'для проверки'!E1000</f>
        <v>0</v>
      </c>
      <c r="G1000" s="19">
        <f>A1000-Лист1!A1000</f>
        <v>0</v>
      </c>
    </row>
    <row r="1001" spans="1:7" ht="22.5" customHeight="1">
      <c r="A1001" s="39">
        <f aca="true" t="shared" si="39" ref="A1001:A1013">A1000+1</f>
        <v>816</v>
      </c>
      <c r="B1001" s="109" t="s">
        <v>781</v>
      </c>
      <c r="C1001" s="107" t="s">
        <v>248</v>
      </c>
      <c r="D1001" s="107">
        <v>75.5</v>
      </c>
      <c r="F1001" s="49">
        <f>'для проверки'!E1001</f>
        <v>0</v>
      </c>
      <c r="G1001" s="19">
        <f>A1001-Лист1!A1001</f>
        <v>0</v>
      </c>
    </row>
    <row r="1002" spans="1:7" ht="22.5" customHeight="1">
      <c r="A1002" s="39">
        <f t="shared" si="39"/>
        <v>817</v>
      </c>
      <c r="B1002" s="109" t="s">
        <v>1277</v>
      </c>
      <c r="C1002" s="107" t="s">
        <v>248</v>
      </c>
      <c r="D1002" s="107">
        <v>75.5</v>
      </c>
      <c r="F1002" s="49">
        <f>'для проверки'!E1002</f>
        <v>0</v>
      </c>
      <c r="G1002" s="19">
        <f>A1002-Лист1!A1002</f>
        <v>0</v>
      </c>
    </row>
    <row r="1003" spans="1:7" ht="22.5" customHeight="1">
      <c r="A1003" s="39">
        <f t="shared" si="39"/>
        <v>818</v>
      </c>
      <c r="B1003" s="109" t="s">
        <v>782</v>
      </c>
      <c r="C1003" s="107" t="s">
        <v>783</v>
      </c>
      <c r="D1003" s="107">
        <v>75.5</v>
      </c>
      <c r="F1003" s="49">
        <f>'для проверки'!E1003</f>
        <v>0</v>
      </c>
      <c r="G1003" s="19">
        <f>A1003-Лист1!A1003</f>
        <v>0</v>
      </c>
    </row>
    <row r="1004" spans="1:7" ht="22.5" customHeight="1">
      <c r="A1004" s="39">
        <f t="shared" si="39"/>
        <v>819</v>
      </c>
      <c r="B1004" s="109" t="s">
        <v>784</v>
      </c>
      <c r="C1004" s="107" t="s">
        <v>248</v>
      </c>
      <c r="D1004" s="107">
        <v>75.5</v>
      </c>
      <c r="F1004" s="49">
        <f>'для проверки'!E1004</f>
        <v>0</v>
      </c>
      <c r="G1004" s="19">
        <f>A1004-Лист1!A1004</f>
        <v>0</v>
      </c>
    </row>
    <row r="1005" spans="1:7" ht="22.5" customHeight="1">
      <c r="A1005" s="39">
        <f t="shared" si="39"/>
        <v>820</v>
      </c>
      <c r="B1005" s="109" t="s">
        <v>785</v>
      </c>
      <c r="C1005" s="107" t="s">
        <v>248</v>
      </c>
      <c r="D1005" s="107">
        <v>75.5</v>
      </c>
      <c r="F1005" s="49">
        <f>'для проверки'!E1005</f>
        <v>0</v>
      </c>
      <c r="G1005" s="19">
        <f>A1005-Лист1!A1005</f>
        <v>0</v>
      </c>
    </row>
    <row r="1006" spans="1:7" ht="22.5" customHeight="1">
      <c r="A1006" s="39">
        <f t="shared" si="39"/>
        <v>821</v>
      </c>
      <c r="B1006" s="109" t="s">
        <v>786</v>
      </c>
      <c r="C1006" s="107" t="s">
        <v>248</v>
      </c>
      <c r="D1006" s="107">
        <v>75.5</v>
      </c>
      <c r="F1006" s="49">
        <f>'для проверки'!E1006</f>
        <v>0</v>
      </c>
      <c r="G1006" s="19">
        <f>A1006-Лист1!A1006</f>
        <v>0</v>
      </c>
    </row>
    <row r="1007" spans="1:7" ht="22.5" customHeight="1">
      <c r="A1007" s="39">
        <f t="shared" si="39"/>
        <v>822</v>
      </c>
      <c r="B1007" s="109" t="s">
        <v>787</v>
      </c>
      <c r="C1007" s="107" t="s">
        <v>248</v>
      </c>
      <c r="D1007" s="107">
        <v>75.5</v>
      </c>
      <c r="F1007" s="49">
        <f>'для проверки'!E1007</f>
        <v>0</v>
      </c>
      <c r="G1007" s="19">
        <f>A1007-Лист1!A1007</f>
        <v>0</v>
      </c>
    </row>
    <row r="1008" spans="1:7" ht="22.5" customHeight="1">
      <c r="A1008" s="39">
        <f t="shared" si="39"/>
        <v>823</v>
      </c>
      <c r="B1008" s="109" t="s">
        <v>1278</v>
      </c>
      <c r="C1008" s="107" t="s">
        <v>248</v>
      </c>
      <c r="D1008" s="107">
        <v>75.5</v>
      </c>
      <c r="F1008" s="49">
        <f>'для проверки'!E1008</f>
        <v>0</v>
      </c>
      <c r="G1008" s="19">
        <f>A1008-Лист1!A1008</f>
        <v>0</v>
      </c>
    </row>
    <row r="1009" spans="1:7" ht="22.5" customHeight="1">
      <c r="A1009" s="39">
        <f t="shared" si="39"/>
        <v>824</v>
      </c>
      <c r="B1009" s="109" t="s">
        <v>788</v>
      </c>
      <c r="C1009" s="107" t="s">
        <v>248</v>
      </c>
      <c r="D1009" s="107">
        <v>75.5</v>
      </c>
      <c r="F1009" s="49">
        <f>'для проверки'!E1009</f>
        <v>0</v>
      </c>
      <c r="G1009" s="19">
        <f>A1009-Лист1!A1009</f>
        <v>0</v>
      </c>
    </row>
    <row r="1010" spans="1:7" ht="22.5" customHeight="1">
      <c r="A1010" s="39">
        <f t="shared" si="39"/>
        <v>825</v>
      </c>
      <c r="B1010" s="109" t="s">
        <v>789</v>
      </c>
      <c r="C1010" s="107" t="s">
        <v>248</v>
      </c>
      <c r="D1010" s="107">
        <v>75.5</v>
      </c>
      <c r="F1010" s="49">
        <f>'для проверки'!E1010</f>
        <v>0</v>
      </c>
      <c r="G1010" s="19">
        <f>A1010-Лист1!A1010</f>
        <v>0</v>
      </c>
    </row>
    <row r="1011" spans="1:7" ht="22.5" customHeight="1">
      <c r="A1011" s="39">
        <f t="shared" si="39"/>
        <v>826</v>
      </c>
      <c r="B1011" s="109" t="s">
        <v>790</v>
      </c>
      <c r="C1011" s="107" t="s">
        <v>248</v>
      </c>
      <c r="D1011" s="107">
        <v>75.5</v>
      </c>
      <c r="F1011" s="49">
        <f>'для проверки'!E1011</f>
        <v>0</v>
      </c>
      <c r="G1011" s="19">
        <f>A1011-Лист1!A1011</f>
        <v>0</v>
      </c>
    </row>
    <row r="1012" spans="1:7" ht="22.5" customHeight="1">
      <c r="A1012" s="39">
        <f t="shared" si="39"/>
        <v>827</v>
      </c>
      <c r="B1012" s="109" t="s">
        <v>792</v>
      </c>
      <c r="C1012" s="107" t="s">
        <v>248</v>
      </c>
      <c r="D1012" s="107">
        <v>75.5</v>
      </c>
      <c r="F1012" s="49">
        <f>'для проверки'!E1012</f>
        <v>0</v>
      </c>
      <c r="G1012" s="19">
        <f>A1012-Лист1!A1012</f>
        <v>0</v>
      </c>
    </row>
    <row r="1013" spans="1:7" ht="22.5" customHeight="1">
      <c r="A1013" s="39">
        <f t="shared" si="39"/>
        <v>828</v>
      </c>
      <c r="B1013" s="109" t="s">
        <v>791</v>
      </c>
      <c r="C1013" s="107" t="s">
        <v>248</v>
      </c>
      <c r="D1013" s="107">
        <v>75.5</v>
      </c>
      <c r="F1013" s="49">
        <f>'для проверки'!E1013</f>
        <v>0</v>
      </c>
      <c r="G1013" s="19">
        <f>A1013-Лист1!A1013</f>
        <v>0</v>
      </c>
    </row>
    <row r="1014" spans="1:7" ht="22.5" customHeight="1">
      <c r="A1014" s="152" t="s">
        <v>1286</v>
      </c>
      <c r="B1014" s="153"/>
      <c r="C1014" s="153"/>
      <c r="D1014" s="154"/>
      <c r="F1014" s="49">
        <f>'для проверки'!E1014</f>
        <v>0</v>
      </c>
      <c r="G1014" s="19" t="e">
        <f>A1014-Лист1!A1014</f>
        <v>#VALUE!</v>
      </c>
    </row>
    <row r="1015" spans="1:7" ht="22.5" customHeight="1">
      <c r="A1015" s="84">
        <f>A1013+1</f>
        <v>829</v>
      </c>
      <c r="B1015" s="109" t="s">
        <v>1279</v>
      </c>
      <c r="C1015" s="107" t="s">
        <v>248</v>
      </c>
      <c r="D1015" s="107">
        <v>92</v>
      </c>
      <c r="F1015" s="49">
        <f>'для проверки'!E1015</f>
        <v>0</v>
      </c>
      <c r="G1015" s="19">
        <f>A1015-Лист1!A1015</f>
        <v>0</v>
      </c>
    </row>
    <row r="1016" spans="1:7" s="5" customFormat="1" ht="32.25" customHeight="1">
      <c r="A1016" s="123" t="s">
        <v>579</v>
      </c>
      <c r="B1016" s="124"/>
      <c r="C1016" s="124"/>
      <c r="D1016" s="125"/>
      <c r="F1016" s="49">
        <f>'для проверки'!E1016</f>
        <v>0</v>
      </c>
      <c r="G1016" s="19" t="e">
        <f>A1016-Лист1!A1016</f>
        <v>#VALUE!</v>
      </c>
    </row>
    <row r="1017" spans="1:7" s="5" customFormat="1" ht="22.5">
      <c r="A1017" s="94">
        <f>A1015+1</f>
        <v>830</v>
      </c>
      <c r="B1017" s="95" t="s">
        <v>580</v>
      </c>
      <c r="C1017" s="96" t="s">
        <v>248</v>
      </c>
      <c r="D1017" s="97">
        <v>48</v>
      </c>
      <c r="F1017" s="49">
        <f>'для проверки'!E1017</f>
        <v>0</v>
      </c>
      <c r="G1017" s="19">
        <f>A1017-Лист1!A1017</f>
        <v>0</v>
      </c>
    </row>
    <row r="1018" spans="1:7" s="5" customFormat="1" ht="22.5">
      <c r="A1018" s="96">
        <f>A1017+1</f>
        <v>831</v>
      </c>
      <c r="B1018" s="98" t="s">
        <v>581</v>
      </c>
      <c r="C1018" s="96" t="s">
        <v>248</v>
      </c>
      <c r="D1018" s="97">
        <v>32</v>
      </c>
      <c r="F1018" s="49">
        <f>'для проверки'!E1018</f>
        <v>0</v>
      </c>
      <c r="G1018" s="19">
        <f>A1018-Лист1!A1018</f>
        <v>0</v>
      </c>
    </row>
    <row r="1019" spans="1:7" s="5" customFormat="1" ht="22.5">
      <c r="A1019" s="96">
        <f aca="true" t="shared" si="40" ref="A1019:A1027">A1018+1</f>
        <v>832</v>
      </c>
      <c r="B1019" s="95" t="s">
        <v>582</v>
      </c>
      <c r="C1019" s="96" t="s">
        <v>248</v>
      </c>
      <c r="D1019" s="97">
        <v>32</v>
      </c>
      <c r="F1019" s="49">
        <f>'для проверки'!E1019</f>
        <v>0</v>
      </c>
      <c r="G1019" s="19">
        <f>A1019-Лист1!A1019</f>
        <v>0</v>
      </c>
    </row>
    <row r="1020" spans="1:7" s="5" customFormat="1" ht="12">
      <c r="A1020" s="96">
        <f t="shared" si="40"/>
        <v>833</v>
      </c>
      <c r="B1020" s="95" t="s">
        <v>583</v>
      </c>
      <c r="C1020" s="96" t="s">
        <v>248</v>
      </c>
      <c r="D1020" s="97">
        <v>32</v>
      </c>
      <c r="F1020" s="49">
        <f>'для проверки'!E1020</f>
        <v>0</v>
      </c>
      <c r="G1020" s="19">
        <f>A1020-Лист1!A1020</f>
        <v>0</v>
      </c>
    </row>
    <row r="1021" spans="1:7" s="5" customFormat="1" ht="12.75" customHeight="1">
      <c r="A1021" s="96">
        <f t="shared" si="40"/>
        <v>834</v>
      </c>
      <c r="B1021" s="95" t="s">
        <v>584</v>
      </c>
      <c r="C1021" s="96" t="s">
        <v>248</v>
      </c>
      <c r="D1021" s="97">
        <v>32</v>
      </c>
      <c r="F1021" s="49">
        <f>'для проверки'!E1021</f>
        <v>0</v>
      </c>
      <c r="G1021" s="19">
        <f>A1021-Лист1!A1021</f>
        <v>0</v>
      </c>
    </row>
    <row r="1022" spans="1:7" s="5" customFormat="1" ht="22.5">
      <c r="A1022" s="96">
        <f t="shared" si="40"/>
        <v>835</v>
      </c>
      <c r="B1022" s="95" t="s">
        <v>585</v>
      </c>
      <c r="C1022" s="96" t="s">
        <v>248</v>
      </c>
      <c r="D1022" s="97">
        <v>32</v>
      </c>
      <c r="F1022" s="49">
        <f>'для проверки'!E1022</f>
        <v>0</v>
      </c>
      <c r="G1022" s="19">
        <f>A1022-Лист1!A1022</f>
        <v>0</v>
      </c>
    </row>
    <row r="1023" spans="1:7" s="5" customFormat="1" ht="22.5">
      <c r="A1023" s="96">
        <f t="shared" si="40"/>
        <v>836</v>
      </c>
      <c r="B1023" s="95" t="s">
        <v>586</v>
      </c>
      <c r="C1023" s="96" t="s">
        <v>248</v>
      </c>
      <c r="D1023" s="97">
        <v>32</v>
      </c>
      <c r="F1023" s="49">
        <f>'для проверки'!E1023</f>
        <v>0</v>
      </c>
      <c r="G1023" s="19">
        <f>A1023-Лист1!A1023</f>
        <v>0</v>
      </c>
    </row>
    <row r="1024" spans="1:7" s="5" customFormat="1" ht="22.5">
      <c r="A1024" s="96">
        <f t="shared" si="40"/>
        <v>837</v>
      </c>
      <c r="B1024" s="95" t="s">
        <v>587</v>
      </c>
      <c r="C1024" s="96" t="s">
        <v>248</v>
      </c>
      <c r="D1024" s="97">
        <v>32</v>
      </c>
      <c r="F1024" s="49">
        <f>'для проверки'!E1024</f>
        <v>0</v>
      </c>
      <c r="G1024" s="19">
        <f>A1024-Лист1!A1024</f>
        <v>0</v>
      </c>
    </row>
    <row r="1025" spans="1:7" s="5" customFormat="1" ht="22.5">
      <c r="A1025" s="96">
        <f t="shared" si="40"/>
        <v>838</v>
      </c>
      <c r="B1025" s="95" t="s">
        <v>588</v>
      </c>
      <c r="C1025" s="96" t="s">
        <v>248</v>
      </c>
      <c r="D1025" s="97">
        <v>32</v>
      </c>
      <c r="F1025" s="49">
        <f>'для проверки'!E1025</f>
        <v>0</v>
      </c>
      <c r="G1025" s="19">
        <f>A1025-Лист1!A1025</f>
        <v>0</v>
      </c>
    </row>
    <row r="1026" spans="1:7" s="5" customFormat="1" ht="12">
      <c r="A1026" s="78">
        <f t="shared" si="40"/>
        <v>839</v>
      </c>
      <c r="B1026" s="93" t="s">
        <v>589</v>
      </c>
      <c r="C1026" s="78" t="s">
        <v>421</v>
      </c>
      <c r="D1026" s="68">
        <v>23.5</v>
      </c>
      <c r="F1026" s="49">
        <f>'для проверки'!E1026</f>
        <v>0</v>
      </c>
      <c r="G1026" s="19">
        <f>A1026-Лист1!A1026</f>
        <v>0</v>
      </c>
    </row>
    <row r="1027" spans="1:7" s="5" customFormat="1" ht="12">
      <c r="A1027" s="78">
        <f t="shared" si="40"/>
        <v>840</v>
      </c>
      <c r="B1027" s="93" t="s">
        <v>590</v>
      </c>
      <c r="C1027" s="78" t="s">
        <v>421</v>
      </c>
      <c r="D1027" s="68">
        <v>10</v>
      </c>
      <c r="F1027" s="49">
        <f>'для проверки'!E1027</f>
        <v>0</v>
      </c>
      <c r="G1027" s="19">
        <f>A1027-Лист1!A1027</f>
        <v>0</v>
      </c>
    </row>
    <row r="1028" spans="1:7" s="5" customFormat="1" ht="32.25" customHeight="1">
      <c r="A1028" s="123" t="s">
        <v>591</v>
      </c>
      <c r="B1028" s="124"/>
      <c r="C1028" s="124"/>
      <c r="D1028" s="125"/>
      <c r="F1028" s="49">
        <f>'для проверки'!E1028</f>
        <v>0</v>
      </c>
      <c r="G1028" s="19" t="e">
        <f>A1028-Лист1!A1028</f>
        <v>#VALUE!</v>
      </c>
    </row>
    <row r="1029" spans="1:7" s="5" customFormat="1" ht="23.25" customHeight="1">
      <c r="A1029" s="96">
        <f>A1027+1</f>
        <v>841</v>
      </c>
      <c r="B1029" s="95" t="s">
        <v>592</v>
      </c>
      <c r="C1029" s="96" t="s">
        <v>248</v>
      </c>
      <c r="D1029" s="97">
        <v>48</v>
      </c>
      <c r="F1029" s="49">
        <f>'для проверки'!E1029</f>
        <v>0</v>
      </c>
      <c r="G1029" s="19">
        <f>A1029-Лист1!A1029</f>
        <v>0</v>
      </c>
    </row>
    <row r="1030" spans="1:7" s="5" customFormat="1" ht="22.5">
      <c r="A1030" s="96">
        <f>A1029+1</f>
        <v>842</v>
      </c>
      <c r="B1030" s="95" t="s">
        <v>593</v>
      </c>
      <c r="C1030" s="96" t="s">
        <v>248</v>
      </c>
      <c r="D1030" s="97">
        <v>32</v>
      </c>
      <c r="F1030" s="49">
        <f>'для проверки'!E1030</f>
        <v>0</v>
      </c>
      <c r="G1030" s="19">
        <f>A1030-Лист1!A1030</f>
        <v>0</v>
      </c>
    </row>
    <row r="1031" spans="1:7" s="5" customFormat="1" ht="12">
      <c r="A1031" s="96">
        <f>A1030+1</f>
        <v>843</v>
      </c>
      <c r="B1031" s="95" t="s">
        <v>594</v>
      </c>
      <c r="C1031" s="96" t="s">
        <v>248</v>
      </c>
      <c r="D1031" s="97">
        <v>32</v>
      </c>
      <c r="F1031" s="49">
        <f>'для проверки'!E1031</f>
        <v>0</v>
      </c>
      <c r="G1031" s="19">
        <f>A1031-Лист1!A1031</f>
        <v>0</v>
      </c>
    </row>
    <row r="1032" spans="1:7" s="5" customFormat="1" ht="22.5">
      <c r="A1032" s="96">
        <f>A1031+1</f>
        <v>844</v>
      </c>
      <c r="B1032" s="95" t="s">
        <v>595</v>
      </c>
      <c r="C1032" s="96" t="s">
        <v>248</v>
      </c>
      <c r="D1032" s="97">
        <v>32</v>
      </c>
      <c r="F1032" s="49">
        <f>'для проверки'!E1032</f>
        <v>0</v>
      </c>
      <c r="G1032" s="19">
        <f>A1032-Лист1!A1032</f>
        <v>0</v>
      </c>
    </row>
    <row r="1033" spans="1:7" s="5" customFormat="1" ht="22.5">
      <c r="A1033" s="96">
        <f>A1032+1</f>
        <v>845</v>
      </c>
      <c r="B1033" s="95" t="s">
        <v>596</v>
      </c>
      <c r="C1033" s="96" t="s">
        <v>248</v>
      </c>
      <c r="D1033" s="97">
        <v>32</v>
      </c>
      <c r="F1033" s="49">
        <f>'для проверки'!E1033</f>
        <v>0</v>
      </c>
      <c r="G1033" s="19">
        <f>A1033-Лист1!A1033</f>
        <v>0</v>
      </c>
    </row>
    <row r="1034" spans="1:7" s="5" customFormat="1" ht="32.25" customHeight="1">
      <c r="A1034" s="123" t="s">
        <v>597</v>
      </c>
      <c r="B1034" s="124"/>
      <c r="C1034" s="124"/>
      <c r="D1034" s="125"/>
      <c r="F1034" s="49">
        <f>'для проверки'!E1034</f>
        <v>0</v>
      </c>
      <c r="G1034" s="19" t="e">
        <f>A1034-Лист1!A1034</f>
        <v>#VALUE!</v>
      </c>
    </row>
    <row r="1035" spans="1:7" s="5" customFormat="1" ht="22.5">
      <c r="A1035" s="96">
        <f>A1033+1</f>
        <v>846</v>
      </c>
      <c r="B1035" s="95" t="s">
        <v>627</v>
      </c>
      <c r="C1035" s="96" t="s">
        <v>248</v>
      </c>
      <c r="D1035" s="97">
        <v>48</v>
      </c>
      <c r="F1035" s="49">
        <f>'для проверки'!E1035</f>
        <v>0</v>
      </c>
      <c r="G1035" s="19">
        <f>A1035-Лист1!A1035</f>
        <v>0</v>
      </c>
    </row>
    <row r="1036" spans="1:7" s="5" customFormat="1" ht="12">
      <c r="A1036" s="96">
        <f aca="true" t="shared" si="41" ref="A1036:A1041">A1035+1</f>
        <v>847</v>
      </c>
      <c r="B1036" s="95" t="s">
        <v>993</v>
      </c>
      <c r="C1036" s="96" t="s">
        <v>248</v>
      </c>
      <c r="D1036" s="97">
        <v>32</v>
      </c>
      <c r="F1036" s="49">
        <f>'для проверки'!E1036</f>
        <v>0</v>
      </c>
      <c r="G1036" s="19">
        <f>A1036-Лист1!A1036</f>
        <v>0</v>
      </c>
    </row>
    <row r="1037" spans="1:7" s="5" customFormat="1" ht="12">
      <c r="A1037" s="96">
        <f t="shared" si="41"/>
        <v>848</v>
      </c>
      <c r="B1037" s="95" t="s">
        <v>994</v>
      </c>
      <c r="C1037" s="96" t="s">
        <v>248</v>
      </c>
      <c r="D1037" s="97">
        <v>32</v>
      </c>
      <c r="F1037" s="49">
        <f>'для проверки'!E1037</f>
        <v>0</v>
      </c>
      <c r="G1037" s="19">
        <f>A1037-Лист1!A1037</f>
        <v>0</v>
      </c>
    </row>
    <row r="1038" spans="1:7" s="5" customFormat="1" ht="11.25" customHeight="1">
      <c r="A1038" s="96">
        <f t="shared" si="41"/>
        <v>849</v>
      </c>
      <c r="B1038" s="95" t="s">
        <v>995</v>
      </c>
      <c r="C1038" s="96" t="s">
        <v>248</v>
      </c>
      <c r="D1038" s="97">
        <v>32</v>
      </c>
      <c r="F1038" s="49">
        <f>'для проверки'!E1038</f>
        <v>0</v>
      </c>
      <c r="G1038" s="19">
        <f>A1038-Лист1!A1038</f>
        <v>0</v>
      </c>
    </row>
    <row r="1039" spans="1:7" s="5" customFormat="1" ht="22.5">
      <c r="A1039" s="96">
        <f t="shared" si="41"/>
        <v>850</v>
      </c>
      <c r="B1039" s="95" t="s">
        <v>996</v>
      </c>
      <c r="C1039" s="96" t="s">
        <v>248</v>
      </c>
      <c r="D1039" s="97">
        <v>32</v>
      </c>
      <c r="F1039" s="49">
        <f>'для проверки'!E1039</f>
        <v>0</v>
      </c>
      <c r="G1039" s="19">
        <f>A1039-Лист1!A1039</f>
        <v>0</v>
      </c>
    </row>
    <row r="1040" spans="1:7" s="5" customFormat="1" ht="11.25" customHeight="1">
      <c r="A1040" s="96">
        <f t="shared" si="41"/>
        <v>851</v>
      </c>
      <c r="B1040" s="95" t="s">
        <v>997</v>
      </c>
      <c r="C1040" s="96" t="s">
        <v>248</v>
      </c>
      <c r="D1040" s="97">
        <v>32</v>
      </c>
      <c r="F1040" s="49">
        <f>'для проверки'!E1040</f>
        <v>0</v>
      </c>
      <c r="G1040" s="19">
        <f>A1040-Лист1!A1040</f>
        <v>0</v>
      </c>
    </row>
    <row r="1041" spans="1:7" s="5" customFormat="1" ht="25.5" customHeight="1">
      <c r="A1041" s="96">
        <f t="shared" si="41"/>
        <v>852</v>
      </c>
      <c r="B1041" s="95" t="s">
        <v>598</v>
      </c>
      <c r="C1041" s="96" t="s">
        <v>248</v>
      </c>
      <c r="D1041" s="97">
        <v>32</v>
      </c>
      <c r="F1041" s="49">
        <f>'для проверки'!E1041</f>
        <v>0</v>
      </c>
      <c r="G1041" s="19">
        <f>A1041-Лист1!A1041</f>
        <v>0</v>
      </c>
    </row>
    <row r="1042" spans="1:7" s="5" customFormat="1" ht="32.25" customHeight="1">
      <c r="A1042" s="123" t="s">
        <v>599</v>
      </c>
      <c r="B1042" s="124"/>
      <c r="C1042" s="124"/>
      <c r="D1042" s="125"/>
      <c r="F1042" s="49">
        <f>'для проверки'!E1042</f>
        <v>0</v>
      </c>
      <c r="G1042" s="19" t="e">
        <f>A1042-Лист1!A1042</f>
        <v>#VALUE!</v>
      </c>
    </row>
    <row r="1043" spans="1:7" s="5" customFormat="1" ht="22.5">
      <c r="A1043" s="96">
        <f>A1041+1</f>
        <v>853</v>
      </c>
      <c r="B1043" s="95" t="s">
        <v>600</v>
      </c>
      <c r="C1043" s="96" t="s">
        <v>248</v>
      </c>
      <c r="D1043" s="97">
        <v>48</v>
      </c>
      <c r="F1043" s="49">
        <f>'для проверки'!E1043</f>
        <v>0</v>
      </c>
      <c r="G1043" s="19">
        <f>A1043-Лист1!A1043</f>
        <v>0</v>
      </c>
    </row>
    <row r="1044" spans="1:7" s="5" customFormat="1" ht="22.5">
      <c r="A1044" s="96">
        <f aca="true" t="shared" si="42" ref="A1044:A1049">A1043+1</f>
        <v>854</v>
      </c>
      <c r="B1044" s="95" t="s">
        <v>601</v>
      </c>
      <c r="C1044" s="96" t="s">
        <v>248</v>
      </c>
      <c r="D1044" s="97">
        <v>32</v>
      </c>
      <c r="F1044" s="49">
        <f>'для проверки'!E1044</f>
        <v>0</v>
      </c>
      <c r="G1044" s="19">
        <f>A1044-Лист1!A1044</f>
        <v>0</v>
      </c>
    </row>
    <row r="1045" spans="1:7" s="5" customFormat="1" ht="22.5">
      <c r="A1045" s="96">
        <f t="shared" si="42"/>
        <v>855</v>
      </c>
      <c r="B1045" s="95" t="s">
        <v>602</v>
      </c>
      <c r="C1045" s="96" t="s">
        <v>248</v>
      </c>
      <c r="D1045" s="97">
        <v>32</v>
      </c>
      <c r="F1045" s="49">
        <f>'для проверки'!E1045</f>
        <v>0</v>
      </c>
      <c r="G1045" s="19">
        <f>A1045-Лист1!A1045</f>
        <v>0</v>
      </c>
    </row>
    <row r="1046" spans="1:7" s="5" customFormat="1" ht="11.25" customHeight="1">
      <c r="A1046" s="96">
        <f t="shared" si="42"/>
        <v>856</v>
      </c>
      <c r="B1046" s="95" t="s">
        <v>603</v>
      </c>
      <c r="C1046" s="96" t="s">
        <v>248</v>
      </c>
      <c r="D1046" s="97">
        <v>32</v>
      </c>
      <c r="F1046" s="49">
        <f>'для проверки'!E1046</f>
        <v>0</v>
      </c>
      <c r="G1046" s="19">
        <f>A1046-Лист1!A1046</f>
        <v>0</v>
      </c>
    </row>
    <row r="1047" spans="1:7" s="5" customFormat="1" ht="12">
      <c r="A1047" s="96">
        <f t="shared" si="42"/>
        <v>857</v>
      </c>
      <c r="B1047" s="95" t="s">
        <v>604</v>
      </c>
      <c r="C1047" s="96" t="s">
        <v>248</v>
      </c>
      <c r="D1047" s="97">
        <v>32</v>
      </c>
      <c r="F1047" s="49">
        <f>'для проверки'!E1047</f>
        <v>0</v>
      </c>
      <c r="G1047" s="19">
        <f>A1047-Лист1!A1047</f>
        <v>0</v>
      </c>
    </row>
    <row r="1048" spans="1:7" s="5" customFormat="1" ht="22.5">
      <c r="A1048" s="96">
        <f t="shared" si="42"/>
        <v>858</v>
      </c>
      <c r="B1048" s="95" t="s">
        <v>605</v>
      </c>
      <c r="C1048" s="96" t="s">
        <v>248</v>
      </c>
      <c r="D1048" s="97">
        <v>32</v>
      </c>
      <c r="F1048" s="49">
        <f>'для проверки'!E1048</f>
        <v>0</v>
      </c>
      <c r="G1048" s="19">
        <f>A1048-Лист1!A1048</f>
        <v>0</v>
      </c>
    </row>
    <row r="1049" spans="1:7" s="5" customFormat="1" ht="23.25" customHeight="1">
      <c r="A1049" s="96">
        <f t="shared" si="42"/>
        <v>859</v>
      </c>
      <c r="B1049" s="95" t="s">
        <v>606</v>
      </c>
      <c r="C1049" s="96" t="s">
        <v>248</v>
      </c>
      <c r="D1049" s="97">
        <v>32</v>
      </c>
      <c r="F1049" s="49">
        <f>'для проверки'!E1049</f>
        <v>0</v>
      </c>
      <c r="G1049" s="19">
        <f>A1049-Лист1!A1049</f>
        <v>0</v>
      </c>
    </row>
    <row r="1050" spans="1:7" s="5" customFormat="1" ht="32.25" customHeight="1">
      <c r="A1050" s="123" t="s">
        <v>607</v>
      </c>
      <c r="B1050" s="124"/>
      <c r="C1050" s="124"/>
      <c r="D1050" s="125"/>
      <c r="F1050" s="49">
        <f>'для проверки'!E1050</f>
        <v>0</v>
      </c>
      <c r="G1050" s="19" t="e">
        <f>A1050-Лист1!A1050</f>
        <v>#VALUE!</v>
      </c>
    </row>
    <row r="1051" spans="1:7" s="5" customFormat="1" ht="22.5">
      <c r="A1051" s="96">
        <f>A1049+1</f>
        <v>860</v>
      </c>
      <c r="B1051" s="95" t="s">
        <v>580</v>
      </c>
      <c r="C1051" s="96" t="s">
        <v>248</v>
      </c>
      <c r="D1051" s="97">
        <v>48</v>
      </c>
      <c r="F1051" s="49">
        <f>'для проверки'!E1051</f>
        <v>0</v>
      </c>
      <c r="G1051" s="19">
        <f>A1051-Лист1!A1051</f>
        <v>0</v>
      </c>
    </row>
    <row r="1052" spans="1:7" s="5" customFormat="1" ht="22.5">
      <c r="A1052" s="96">
        <f>A1051+1</f>
        <v>861</v>
      </c>
      <c r="B1052" s="95" t="s">
        <v>608</v>
      </c>
      <c r="C1052" s="96" t="s">
        <v>248</v>
      </c>
      <c r="D1052" s="97">
        <v>32</v>
      </c>
      <c r="F1052" s="49">
        <f>'для проверки'!E1052</f>
        <v>0</v>
      </c>
      <c r="G1052" s="19">
        <f>A1052-Лист1!A1052</f>
        <v>0</v>
      </c>
    </row>
    <row r="1053" spans="1:7" s="5" customFormat="1" ht="22.5">
      <c r="A1053" s="96">
        <f>A1052+1</f>
        <v>862</v>
      </c>
      <c r="B1053" s="95" t="s">
        <v>609</v>
      </c>
      <c r="C1053" s="96" t="s">
        <v>248</v>
      </c>
      <c r="D1053" s="97">
        <v>32</v>
      </c>
      <c r="F1053" s="49">
        <f>'для проверки'!E1053</f>
        <v>0</v>
      </c>
      <c r="G1053" s="19">
        <f>A1053-Лист1!A1053</f>
        <v>0</v>
      </c>
    </row>
    <row r="1054" spans="1:7" s="5" customFormat="1" ht="10.5" customHeight="1">
      <c r="A1054" s="96">
        <f>A1053+1</f>
        <v>863</v>
      </c>
      <c r="B1054" s="95" t="s">
        <v>610</v>
      </c>
      <c r="C1054" s="96" t="s">
        <v>248</v>
      </c>
      <c r="D1054" s="97">
        <v>32</v>
      </c>
      <c r="F1054" s="49">
        <f>'для проверки'!E1054</f>
        <v>0</v>
      </c>
      <c r="G1054" s="19">
        <f>A1054-Лист1!A1054</f>
        <v>0</v>
      </c>
    </row>
    <row r="1055" spans="1:7" s="5" customFormat="1" ht="32.25" customHeight="1">
      <c r="A1055" s="123" t="s">
        <v>611</v>
      </c>
      <c r="B1055" s="124"/>
      <c r="C1055" s="124"/>
      <c r="D1055" s="125"/>
      <c r="F1055" s="49">
        <f>'для проверки'!E1055</f>
        <v>0</v>
      </c>
      <c r="G1055" s="19" t="e">
        <f>A1055-Лист1!A1055</f>
        <v>#VALUE!</v>
      </c>
    </row>
    <row r="1056" spans="1:7" s="5" customFormat="1" ht="22.5">
      <c r="A1056" s="96">
        <f>A1054+1</f>
        <v>864</v>
      </c>
      <c r="B1056" s="95" t="s">
        <v>600</v>
      </c>
      <c r="C1056" s="96" t="s">
        <v>248</v>
      </c>
      <c r="D1056" s="97">
        <v>48</v>
      </c>
      <c r="F1056" s="49">
        <f>'для проверки'!E1056</f>
        <v>0</v>
      </c>
      <c r="G1056" s="19">
        <f>A1056-Лист1!A1056</f>
        <v>0</v>
      </c>
    </row>
    <row r="1057" spans="1:7" s="5" customFormat="1" ht="15" customHeight="1">
      <c r="A1057" s="96">
        <f>A1056+1</f>
        <v>865</v>
      </c>
      <c r="B1057" s="95" t="s">
        <v>612</v>
      </c>
      <c r="C1057" s="96" t="s">
        <v>248</v>
      </c>
      <c r="D1057" s="97">
        <v>32</v>
      </c>
      <c r="F1057" s="49">
        <f>'для проверки'!E1057</f>
        <v>0</v>
      </c>
      <c r="G1057" s="19">
        <f>A1057-Лист1!A1057</f>
        <v>0</v>
      </c>
    </row>
    <row r="1058" spans="1:7" s="5" customFormat="1" ht="32.25" customHeight="1">
      <c r="A1058" s="96">
        <f>A1057+1</f>
        <v>866</v>
      </c>
      <c r="B1058" s="95" t="s">
        <v>998</v>
      </c>
      <c r="C1058" s="96" t="s">
        <v>248</v>
      </c>
      <c r="D1058" s="97">
        <v>32</v>
      </c>
      <c r="F1058" s="49">
        <f>'для проверки'!E1058</f>
        <v>0</v>
      </c>
      <c r="G1058" s="19">
        <f>A1058-Лист1!A1058</f>
        <v>0</v>
      </c>
    </row>
    <row r="1059" spans="1:7" s="5" customFormat="1" ht="13.5" customHeight="1">
      <c r="A1059" s="123" t="s">
        <v>613</v>
      </c>
      <c r="B1059" s="124"/>
      <c r="C1059" s="124"/>
      <c r="D1059" s="125"/>
      <c r="F1059" s="49">
        <f>'для проверки'!E1059</f>
        <v>0</v>
      </c>
      <c r="G1059" s="19" t="e">
        <f>A1059-Лист1!A1059</f>
        <v>#VALUE!</v>
      </c>
    </row>
    <row r="1060" spans="1:7" s="5" customFormat="1" ht="23.25" customHeight="1">
      <c r="A1060" s="96">
        <f>A1058+1</f>
        <v>867</v>
      </c>
      <c r="B1060" s="95" t="s">
        <v>614</v>
      </c>
      <c r="C1060" s="96" t="s">
        <v>248</v>
      </c>
      <c r="D1060" s="97">
        <v>48</v>
      </c>
      <c r="F1060" s="49">
        <f>'для проверки'!E1060</f>
        <v>0</v>
      </c>
      <c r="G1060" s="19">
        <f>A1060-Лист1!A1060</f>
        <v>0</v>
      </c>
    </row>
    <row r="1061" spans="1:7" s="5" customFormat="1" ht="12.75" customHeight="1">
      <c r="A1061" s="96">
        <f aca="true" t="shared" si="43" ref="A1061:A1066">A1060+1</f>
        <v>868</v>
      </c>
      <c r="B1061" s="95" t="s">
        <v>999</v>
      </c>
      <c r="C1061" s="96" t="s">
        <v>248</v>
      </c>
      <c r="D1061" s="97">
        <v>32</v>
      </c>
      <c r="F1061" s="49">
        <f>'для проверки'!E1061</f>
        <v>0</v>
      </c>
      <c r="G1061" s="19">
        <f>A1061-Лист1!A1061</f>
        <v>0</v>
      </c>
    </row>
    <row r="1062" spans="1:7" s="5" customFormat="1" ht="12">
      <c r="A1062" s="96">
        <f t="shared" si="43"/>
        <v>869</v>
      </c>
      <c r="B1062" s="95" t="s">
        <v>615</v>
      </c>
      <c r="C1062" s="96" t="s">
        <v>248</v>
      </c>
      <c r="D1062" s="97">
        <v>32</v>
      </c>
      <c r="F1062" s="49">
        <f>'для проверки'!E1062</f>
        <v>0</v>
      </c>
      <c r="G1062" s="19">
        <f>A1062-Лист1!A1062</f>
        <v>0</v>
      </c>
    </row>
    <row r="1063" spans="1:7" s="5" customFormat="1" ht="22.5">
      <c r="A1063" s="96">
        <f t="shared" si="43"/>
        <v>870</v>
      </c>
      <c r="B1063" s="95" t="s">
        <v>616</v>
      </c>
      <c r="C1063" s="96" t="s">
        <v>248</v>
      </c>
      <c r="D1063" s="97">
        <v>32</v>
      </c>
      <c r="F1063" s="49">
        <f>'для проверки'!E1063</f>
        <v>0</v>
      </c>
      <c r="G1063" s="19">
        <f>A1063-Лист1!A1063</f>
        <v>0</v>
      </c>
    </row>
    <row r="1064" spans="1:7" s="5" customFormat="1" ht="22.5">
      <c r="A1064" s="96">
        <f t="shared" si="43"/>
        <v>871</v>
      </c>
      <c r="B1064" s="95" t="s">
        <v>628</v>
      </c>
      <c r="C1064" s="96" t="s">
        <v>248</v>
      </c>
      <c r="D1064" s="97">
        <v>32</v>
      </c>
      <c r="F1064" s="49">
        <f>'для проверки'!E1064</f>
        <v>0</v>
      </c>
      <c r="G1064" s="19">
        <f>A1064-Лист1!A1064</f>
        <v>0</v>
      </c>
    </row>
    <row r="1065" spans="1:7" s="5" customFormat="1" ht="22.5">
      <c r="A1065" s="96">
        <f t="shared" si="43"/>
        <v>872</v>
      </c>
      <c r="B1065" s="95" t="s">
        <v>617</v>
      </c>
      <c r="C1065" s="96" t="s">
        <v>248</v>
      </c>
      <c r="D1065" s="97">
        <v>32</v>
      </c>
      <c r="F1065" s="49">
        <f>'для проверки'!E1065</f>
        <v>0</v>
      </c>
      <c r="G1065" s="19">
        <f>A1065-Лист1!A1065</f>
        <v>0</v>
      </c>
    </row>
    <row r="1066" spans="1:7" s="5" customFormat="1" ht="32.25" customHeight="1">
      <c r="A1066" s="96">
        <f t="shared" si="43"/>
        <v>873</v>
      </c>
      <c r="B1066" s="95" t="s">
        <v>618</v>
      </c>
      <c r="C1066" s="96" t="s">
        <v>248</v>
      </c>
      <c r="D1066" s="97">
        <v>32</v>
      </c>
      <c r="F1066" s="49">
        <f>'для проверки'!E1066</f>
        <v>0</v>
      </c>
      <c r="G1066" s="19">
        <f>A1066-Лист1!A1066</f>
        <v>0</v>
      </c>
    </row>
    <row r="1067" spans="1:7" s="5" customFormat="1" ht="12">
      <c r="A1067" s="123" t="s">
        <v>619</v>
      </c>
      <c r="B1067" s="124"/>
      <c r="C1067" s="124"/>
      <c r="D1067" s="125"/>
      <c r="F1067" s="49">
        <f>'для проверки'!E1067</f>
        <v>0</v>
      </c>
      <c r="G1067" s="19" t="e">
        <f>A1067-Лист1!A1067</f>
        <v>#VALUE!</v>
      </c>
    </row>
    <row r="1068" spans="1:7" s="5" customFormat="1" ht="25.5" customHeight="1">
      <c r="A1068" s="96">
        <f>A1066+1</f>
        <v>874</v>
      </c>
      <c r="B1068" s="95" t="s">
        <v>620</v>
      </c>
      <c r="C1068" s="96" t="s">
        <v>248</v>
      </c>
      <c r="D1068" s="97">
        <v>48</v>
      </c>
      <c r="F1068" s="49">
        <f>'для проверки'!E1068</f>
        <v>0</v>
      </c>
      <c r="G1068" s="19">
        <f>A1068-Лист1!A1068</f>
        <v>0</v>
      </c>
    </row>
    <row r="1069" spans="1:7" s="5" customFormat="1" ht="9" customHeight="1">
      <c r="A1069" s="96">
        <f>A1068+1</f>
        <v>875</v>
      </c>
      <c r="B1069" s="95" t="s">
        <v>1000</v>
      </c>
      <c r="C1069" s="96" t="s">
        <v>248</v>
      </c>
      <c r="D1069" s="97">
        <v>32</v>
      </c>
      <c r="F1069" s="49">
        <f>'для проверки'!E1069</f>
        <v>0</v>
      </c>
      <c r="G1069" s="19">
        <f>A1069-Лист1!A1069</f>
        <v>0</v>
      </c>
    </row>
    <row r="1070" spans="1:7" s="5" customFormat="1" ht="11.25" customHeight="1">
      <c r="A1070" s="96">
        <f aca="true" t="shared" si="44" ref="A1070:A1076">A1069+1</f>
        <v>876</v>
      </c>
      <c r="B1070" s="99" t="s">
        <v>1001</v>
      </c>
      <c r="C1070" s="96" t="s">
        <v>248</v>
      </c>
      <c r="D1070" s="97">
        <v>32</v>
      </c>
      <c r="F1070" s="49">
        <f>'для проверки'!E1070</f>
        <v>0</v>
      </c>
      <c r="G1070" s="19">
        <f>A1070-Лист1!A1070</f>
        <v>0</v>
      </c>
    </row>
    <row r="1071" spans="1:7" s="5" customFormat="1" ht="9" customHeight="1">
      <c r="A1071" s="96">
        <f t="shared" si="44"/>
        <v>877</v>
      </c>
      <c r="B1071" s="99" t="s">
        <v>621</v>
      </c>
      <c r="C1071" s="96" t="s">
        <v>248</v>
      </c>
      <c r="D1071" s="97">
        <v>32</v>
      </c>
      <c r="F1071" s="49">
        <f>'для проверки'!E1071</f>
        <v>0</v>
      </c>
      <c r="G1071" s="19">
        <f>A1071-Лист1!A1071</f>
        <v>0</v>
      </c>
    </row>
    <row r="1072" spans="1:7" s="5" customFormat="1" ht="9.75" customHeight="1">
      <c r="A1072" s="96">
        <f t="shared" si="44"/>
        <v>878</v>
      </c>
      <c r="B1072" s="99" t="s">
        <v>1002</v>
      </c>
      <c r="C1072" s="96" t="s">
        <v>248</v>
      </c>
      <c r="D1072" s="97">
        <v>32</v>
      </c>
      <c r="F1072" s="49">
        <f>'для проверки'!E1072</f>
        <v>0</v>
      </c>
      <c r="G1072" s="19">
        <f>A1072-Лист1!A1072</f>
        <v>0</v>
      </c>
    </row>
    <row r="1073" spans="1:7" s="5" customFormat="1" ht="22.5">
      <c r="A1073" s="96">
        <f t="shared" si="44"/>
        <v>879</v>
      </c>
      <c r="B1073" s="99" t="s">
        <v>1003</v>
      </c>
      <c r="C1073" s="96" t="s">
        <v>248</v>
      </c>
      <c r="D1073" s="97">
        <v>32</v>
      </c>
      <c r="F1073" s="49">
        <f>'для проверки'!E1073</f>
        <v>0</v>
      </c>
      <c r="G1073" s="19">
        <f>A1073-Лист1!A1073</f>
        <v>0</v>
      </c>
    </row>
    <row r="1074" spans="1:7" s="5" customFormat="1" ht="22.5">
      <c r="A1074" s="96">
        <f t="shared" si="44"/>
        <v>880</v>
      </c>
      <c r="B1074" s="95" t="s">
        <v>1004</v>
      </c>
      <c r="C1074" s="96" t="s">
        <v>248</v>
      </c>
      <c r="D1074" s="97">
        <v>32</v>
      </c>
      <c r="F1074" s="49">
        <f>'для проверки'!E1074</f>
        <v>0</v>
      </c>
      <c r="G1074" s="19">
        <f>A1074-Лист1!A1074</f>
        <v>0</v>
      </c>
    </row>
    <row r="1075" spans="1:7" s="5" customFormat="1" ht="12">
      <c r="A1075" s="96">
        <f t="shared" si="44"/>
        <v>881</v>
      </c>
      <c r="B1075" s="95" t="s">
        <v>589</v>
      </c>
      <c r="C1075" s="96" t="s">
        <v>421</v>
      </c>
      <c r="D1075" s="97">
        <v>23.5</v>
      </c>
      <c r="F1075" s="49">
        <f>'для проверки'!E1075</f>
        <v>0</v>
      </c>
      <c r="G1075" s="19">
        <f>A1075-Лист1!A1075</f>
        <v>0</v>
      </c>
    </row>
    <row r="1076" spans="1:7" s="5" customFormat="1" ht="32.25" customHeight="1">
      <c r="A1076" s="96">
        <f t="shared" si="44"/>
        <v>882</v>
      </c>
      <c r="B1076" s="95" t="s">
        <v>590</v>
      </c>
      <c r="C1076" s="96" t="s">
        <v>421</v>
      </c>
      <c r="D1076" s="97">
        <v>10</v>
      </c>
      <c r="F1076" s="49">
        <f>'для проверки'!E1076</f>
        <v>0</v>
      </c>
      <c r="G1076" s="19">
        <f>A1076-Лист1!A1076</f>
        <v>0</v>
      </c>
    </row>
    <row r="1077" spans="1:7" s="5" customFormat="1" ht="12">
      <c r="A1077" s="123" t="s">
        <v>622</v>
      </c>
      <c r="B1077" s="124"/>
      <c r="C1077" s="124"/>
      <c r="D1077" s="125"/>
      <c r="F1077" s="49">
        <f>'для проверки'!E1077</f>
        <v>0</v>
      </c>
      <c r="G1077" s="19" t="e">
        <f>A1077-Лист1!A1077</f>
        <v>#VALUE!</v>
      </c>
    </row>
    <row r="1078" spans="1:7" s="5" customFormat="1" ht="22.5">
      <c r="A1078" s="96">
        <f>A1076+1</f>
        <v>883</v>
      </c>
      <c r="B1078" s="95" t="s">
        <v>580</v>
      </c>
      <c r="C1078" s="96" t="s">
        <v>248</v>
      </c>
      <c r="D1078" s="97">
        <v>48</v>
      </c>
      <c r="F1078" s="49">
        <f>'для проверки'!E1078</f>
        <v>0</v>
      </c>
      <c r="G1078" s="19">
        <f>A1078-Лист1!A1078</f>
        <v>0</v>
      </c>
    </row>
    <row r="1079" spans="1:7" s="5" customFormat="1" ht="28.5" customHeight="1">
      <c r="A1079" s="96">
        <f aca="true" t="shared" si="45" ref="A1079:A1089">A1078+1</f>
        <v>884</v>
      </c>
      <c r="B1079" s="95" t="s">
        <v>1005</v>
      </c>
      <c r="C1079" s="96" t="s">
        <v>248</v>
      </c>
      <c r="D1079" s="97">
        <v>48</v>
      </c>
      <c r="F1079" s="49">
        <f>'для проверки'!E1079</f>
        <v>0</v>
      </c>
      <c r="G1079" s="19">
        <f>A1079-Лист1!A1079</f>
        <v>0</v>
      </c>
    </row>
    <row r="1080" spans="1:7" s="5" customFormat="1" ht="22.5">
      <c r="A1080" s="96">
        <f t="shared" si="45"/>
        <v>885</v>
      </c>
      <c r="B1080" s="95" t="s">
        <v>1006</v>
      </c>
      <c r="C1080" s="96" t="s">
        <v>248</v>
      </c>
      <c r="D1080" s="97">
        <v>48</v>
      </c>
      <c r="F1080" s="49">
        <f>'для проверки'!E1080</f>
        <v>0</v>
      </c>
      <c r="G1080" s="19">
        <f>A1080-Лист1!A1080</f>
        <v>0</v>
      </c>
    </row>
    <row r="1081" spans="1:7" s="5" customFormat="1" ht="22.5">
      <c r="A1081" s="96">
        <f t="shared" si="45"/>
        <v>886</v>
      </c>
      <c r="B1081" s="95" t="s">
        <v>1007</v>
      </c>
      <c r="C1081" s="96" t="s">
        <v>248</v>
      </c>
      <c r="D1081" s="97">
        <v>48</v>
      </c>
      <c r="F1081" s="49">
        <f>'для проверки'!E1081</f>
        <v>0</v>
      </c>
      <c r="G1081" s="19">
        <f>A1081-Лист1!A1081</f>
        <v>0</v>
      </c>
    </row>
    <row r="1082" spans="1:7" s="5" customFormat="1" ht="22.5">
      <c r="A1082" s="96">
        <f t="shared" si="45"/>
        <v>887</v>
      </c>
      <c r="B1082" s="95" t="s">
        <v>623</v>
      </c>
      <c r="C1082" s="96" t="s">
        <v>248</v>
      </c>
      <c r="D1082" s="97">
        <v>32</v>
      </c>
      <c r="F1082" s="49">
        <f>'для проверки'!E1082</f>
        <v>0</v>
      </c>
      <c r="G1082" s="19">
        <f>A1082-Лист1!A1082</f>
        <v>0</v>
      </c>
    </row>
    <row r="1083" spans="1:7" s="5" customFormat="1" ht="32.25" customHeight="1">
      <c r="A1083" s="96">
        <f t="shared" si="45"/>
        <v>888</v>
      </c>
      <c r="B1083" s="95" t="s">
        <v>624</v>
      </c>
      <c r="C1083" s="96" t="s">
        <v>248</v>
      </c>
      <c r="D1083" s="97">
        <v>32</v>
      </c>
      <c r="F1083" s="49">
        <f>'для проверки'!E1083</f>
        <v>0</v>
      </c>
      <c r="G1083" s="19">
        <f>A1083-Лист1!A1083</f>
        <v>0</v>
      </c>
    </row>
    <row r="1084" spans="1:7" s="5" customFormat="1" ht="22.5">
      <c r="A1084" s="96">
        <f t="shared" si="45"/>
        <v>889</v>
      </c>
      <c r="B1084" s="95" t="s">
        <v>1008</v>
      </c>
      <c r="C1084" s="96" t="s">
        <v>248</v>
      </c>
      <c r="D1084" s="97">
        <v>32</v>
      </c>
      <c r="F1084" s="49">
        <f>'для проверки'!E1084</f>
        <v>0</v>
      </c>
      <c r="G1084" s="19">
        <f>A1084-Лист1!A1084</f>
        <v>0</v>
      </c>
    </row>
    <row r="1085" spans="1:7" s="5" customFormat="1" ht="22.5">
      <c r="A1085" s="96">
        <f t="shared" si="45"/>
        <v>890</v>
      </c>
      <c r="B1085" s="95" t="s">
        <v>608</v>
      </c>
      <c r="C1085" s="96" t="s">
        <v>248</v>
      </c>
      <c r="D1085" s="97">
        <v>32</v>
      </c>
      <c r="F1085" s="49">
        <f>'для проверки'!E1085</f>
        <v>0</v>
      </c>
      <c r="G1085" s="19">
        <f>A1085-Лист1!A1085</f>
        <v>0</v>
      </c>
    </row>
    <row r="1086" spans="1:7" s="5" customFormat="1" ht="24" customHeight="1">
      <c r="A1086" s="96">
        <f t="shared" si="45"/>
        <v>891</v>
      </c>
      <c r="B1086" s="95" t="s">
        <v>1009</v>
      </c>
      <c r="C1086" s="96" t="s">
        <v>248</v>
      </c>
      <c r="D1086" s="97">
        <v>32</v>
      </c>
      <c r="F1086" s="49">
        <f>'для проверки'!E1086</f>
        <v>0</v>
      </c>
      <c r="G1086" s="19">
        <f>A1086-Лист1!A1086</f>
        <v>0</v>
      </c>
    </row>
    <row r="1087" spans="1:7" s="5" customFormat="1" ht="22.5">
      <c r="A1087" s="96">
        <f t="shared" si="45"/>
        <v>892</v>
      </c>
      <c r="B1087" s="95" t="s">
        <v>625</v>
      </c>
      <c r="C1087" s="96" t="s">
        <v>248</v>
      </c>
      <c r="D1087" s="97">
        <v>32</v>
      </c>
      <c r="F1087" s="49">
        <f>'для проверки'!E1087</f>
        <v>0</v>
      </c>
      <c r="G1087" s="19">
        <f>A1087-Лист1!A1087</f>
        <v>0</v>
      </c>
    </row>
    <row r="1088" spans="1:7" s="5" customFormat="1" ht="22.5">
      <c r="A1088" s="96">
        <f t="shared" si="45"/>
        <v>893</v>
      </c>
      <c r="B1088" s="95" t="s">
        <v>1010</v>
      </c>
      <c r="C1088" s="96" t="s">
        <v>248</v>
      </c>
      <c r="D1088" s="97">
        <v>32</v>
      </c>
      <c r="F1088" s="49">
        <f>'для проверки'!E1088</f>
        <v>0</v>
      </c>
      <c r="G1088" s="19">
        <f>A1088-Лист1!A1088</f>
        <v>0</v>
      </c>
    </row>
    <row r="1089" spans="1:7" s="5" customFormat="1" ht="22.5">
      <c r="A1089" s="96">
        <f t="shared" si="45"/>
        <v>894</v>
      </c>
      <c r="B1089" s="95" t="s">
        <v>1011</v>
      </c>
      <c r="C1089" s="96" t="s">
        <v>248</v>
      </c>
      <c r="D1089" s="97">
        <v>32</v>
      </c>
      <c r="F1089" s="49">
        <f>'для проверки'!E1089</f>
        <v>0</v>
      </c>
      <c r="G1089" s="19">
        <f>A1089-Лист1!A1089</f>
        <v>0</v>
      </c>
    </row>
    <row r="1090" spans="1:7" s="5" customFormat="1" ht="32.25" customHeight="1">
      <c r="A1090" s="123" t="s">
        <v>626</v>
      </c>
      <c r="B1090" s="124"/>
      <c r="C1090" s="124"/>
      <c r="D1090" s="125"/>
      <c r="F1090" s="49">
        <f>'для проверки'!E1090</f>
        <v>0</v>
      </c>
      <c r="G1090" s="19" t="e">
        <f>A1090-Лист1!A1090</f>
        <v>#VALUE!</v>
      </c>
    </row>
    <row r="1091" spans="1:7" s="5" customFormat="1" ht="22.5">
      <c r="A1091" s="96">
        <f>A1089+1</f>
        <v>895</v>
      </c>
      <c r="B1091" s="95" t="s">
        <v>627</v>
      </c>
      <c r="C1091" s="96" t="s">
        <v>248</v>
      </c>
      <c r="D1091" s="97">
        <v>48</v>
      </c>
      <c r="F1091" s="49">
        <f>'для проверки'!E1091</f>
        <v>0</v>
      </c>
      <c r="G1091" s="19">
        <f>A1091-Лист1!A1091</f>
        <v>0</v>
      </c>
    </row>
    <row r="1092" spans="1:7" s="5" customFormat="1" ht="22.5">
      <c r="A1092" s="96">
        <f>A1091+1</f>
        <v>896</v>
      </c>
      <c r="B1092" s="95" t="s">
        <v>628</v>
      </c>
      <c r="C1092" s="96" t="s">
        <v>248</v>
      </c>
      <c r="D1092" s="97">
        <v>32</v>
      </c>
      <c r="F1092" s="49">
        <f>'для проверки'!E1092</f>
        <v>0</v>
      </c>
      <c r="G1092" s="19">
        <f>A1092-Лист1!A1092</f>
        <v>0</v>
      </c>
    </row>
    <row r="1093" spans="1:7" s="5" customFormat="1" ht="23.25" customHeight="1">
      <c r="A1093" s="96">
        <f>A1092+1</f>
        <v>897</v>
      </c>
      <c r="B1093" s="95" t="s">
        <v>629</v>
      </c>
      <c r="C1093" s="96" t="s">
        <v>248</v>
      </c>
      <c r="D1093" s="97">
        <v>32</v>
      </c>
      <c r="F1093" s="49">
        <f>'для проверки'!E1093</f>
        <v>0</v>
      </c>
      <c r="G1093" s="19">
        <f>A1093-Лист1!A1093</f>
        <v>0</v>
      </c>
    </row>
    <row r="1094" spans="1:7" s="5" customFormat="1" ht="22.5">
      <c r="A1094" s="96">
        <f>A1093+1</f>
        <v>898</v>
      </c>
      <c r="B1094" s="100" t="s">
        <v>630</v>
      </c>
      <c r="C1094" s="96" t="s">
        <v>248</v>
      </c>
      <c r="D1094" s="97">
        <v>32</v>
      </c>
      <c r="F1094" s="49">
        <f>'для проверки'!E1094</f>
        <v>0</v>
      </c>
      <c r="G1094" s="19">
        <f>A1094-Лист1!A1094</f>
        <v>0</v>
      </c>
    </row>
    <row r="1095" spans="1:7" s="5" customFormat="1" ht="22.5">
      <c r="A1095" s="96">
        <f>A1094+1</f>
        <v>899</v>
      </c>
      <c r="B1095" s="95" t="s">
        <v>631</v>
      </c>
      <c r="C1095" s="96" t="s">
        <v>248</v>
      </c>
      <c r="D1095" s="97">
        <v>32</v>
      </c>
      <c r="F1095" s="49">
        <f>'для проверки'!E1095</f>
        <v>0</v>
      </c>
      <c r="G1095" s="19">
        <f>A1095-Лист1!A1095</f>
        <v>0</v>
      </c>
    </row>
    <row r="1096" spans="1:7" s="5" customFormat="1" ht="22.5">
      <c r="A1096" s="96">
        <f>A1095+1</f>
        <v>900</v>
      </c>
      <c r="B1096" s="95" t="s">
        <v>632</v>
      </c>
      <c r="C1096" s="96" t="s">
        <v>248</v>
      </c>
      <c r="D1096" s="97">
        <v>32</v>
      </c>
      <c r="F1096" s="49">
        <f>'для проверки'!E1096</f>
        <v>0</v>
      </c>
      <c r="G1096" s="19">
        <f>A1096-Лист1!A1096</f>
        <v>0</v>
      </c>
    </row>
    <row r="1097" spans="1:7" s="5" customFormat="1" ht="12">
      <c r="A1097" s="123" t="s">
        <v>633</v>
      </c>
      <c r="B1097" s="124"/>
      <c r="C1097" s="124"/>
      <c r="D1097" s="125"/>
      <c r="F1097" s="49">
        <f>'для проверки'!E1097</f>
        <v>0</v>
      </c>
      <c r="G1097" s="19" t="e">
        <f>A1097-Лист1!A1097</f>
        <v>#VALUE!</v>
      </c>
    </row>
    <row r="1098" spans="1:7" s="5" customFormat="1" ht="23.25" customHeight="1">
      <c r="A1098" s="96">
        <f>A1096+1</f>
        <v>901</v>
      </c>
      <c r="B1098" s="95" t="s">
        <v>634</v>
      </c>
      <c r="C1098" s="96" t="s">
        <v>248</v>
      </c>
      <c r="D1098" s="97">
        <v>48</v>
      </c>
      <c r="F1098" s="49">
        <f>'для проверки'!E1098</f>
        <v>0</v>
      </c>
      <c r="G1098" s="19">
        <f>A1098-Лист1!A1098</f>
        <v>0</v>
      </c>
    </row>
    <row r="1099" spans="1:7" s="5" customFormat="1" ht="12">
      <c r="A1099" s="96">
        <f>A1098+1</f>
        <v>902</v>
      </c>
      <c r="B1099" s="95" t="s">
        <v>635</v>
      </c>
      <c r="C1099" s="96" t="s">
        <v>248</v>
      </c>
      <c r="D1099" s="97">
        <v>32</v>
      </c>
      <c r="F1099" s="49">
        <f>'для проверки'!E1099</f>
        <v>0</v>
      </c>
      <c r="G1099" s="19">
        <f>A1099-Лист1!A1099</f>
        <v>0</v>
      </c>
    </row>
    <row r="1100" spans="1:7" s="5" customFormat="1" ht="22.5">
      <c r="A1100" s="96">
        <f aca="true" t="shared" si="46" ref="A1100:A1108">A1099+1</f>
        <v>903</v>
      </c>
      <c r="B1100" s="95" t="s">
        <v>616</v>
      </c>
      <c r="C1100" s="96" t="s">
        <v>248</v>
      </c>
      <c r="D1100" s="97">
        <v>32</v>
      </c>
      <c r="F1100" s="49">
        <f>'для проверки'!E1100</f>
        <v>0</v>
      </c>
      <c r="G1100" s="19">
        <f>A1100-Лист1!A1100</f>
        <v>0</v>
      </c>
    </row>
    <row r="1101" spans="1:7" s="5" customFormat="1" ht="22.5">
      <c r="A1101" s="96">
        <f t="shared" si="46"/>
        <v>904</v>
      </c>
      <c r="B1101" s="95" t="s">
        <v>636</v>
      </c>
      <c r="C1101" s="96" t="s">
        <v>248</v>
      </c>
      <c r="D1101" s="97">
        <v>32</v>
      </c>
      <c r="F1101" s="49">
        <f>'для проверки'!E1101</f>
        <v>0</v>
      </c>
      <c r="G1101" s="19">
        <f>A1101-Лист1!A1101</f>
        <v>0</v>
      </c>
    </row>
    <row r="1102" spans="1:7" s="5" customFormat="1" ht="32.25" customHeight="1">
      <c r="A1102" s="96">
        <f t="shared" si="46"/>
        <v>905</v>
      </c>
      <c r="B1102" s="95" t="s">
        <v>637</v>
      </c>
      <c r="C1102" s="96" t="s">
        <v>248</v>
      </c>
      <c r="D1102" s="97">
        <v>32</v>
      </c>
      <c r="F1102" s="49">
        <f>'для проверки'!E1102</f>
        <v>0</v>
      </c>
      <c r="G1102" s="19">
        <f>A1102-Лист1!A1102</f>
        <v>0</v>
      </c>
    </row>
    <row r="1103" spans="1:7" s="5" customFormat="1" ht="22.5">
      <c r="A1103" s="96">
        <f t="shared" si="46"/>
        <v>906</v>
      </c>
      <c r="B1103" s="95" t="s">
        <v>638</v>
      </c>
      <c r="C1103" s="96" t="s">
        <v>248</v>
      </c>
      <c r="D1103" s="97">
        <v>32</v>
      </c>
      <c r="F1103" s="49">
        <f>'для проверки'!E1103</f>
        <v>0</v>
      </c>
      <c r="G1103" s="19">
        <f>A1103-Лист1!A1103</f>
        <v>0</v>
      </c>
    </row>
    <row r="1104" spans="1:7" s="5" customFormat="1" ht="22.5">
      <c r="A1104" s="96">
        <f t="shared" si="46"/>
        <v>907</v>
      </c>
      <c r="B1104" s="95" t="s">
        <v>639</v>
      </c>
      <c r="C1104" s="96" t="s">
        <v>248</v>
      </c>
      <c r="D1104" s="97">
        <v>32</v>
      </c>
      <c r="F1104" s="49">
        <f>'для проверки'!E1104</f>
        <v>0</v>
      </c>
      <c r="G1104" s="19">
        <f>A1104-Лист1!A1104</f>
        <v>0</v>
      </c>
    </row>
    <row r="1105" spans="1:7" s="5" customFormat="1" ht="22.5">
      <c r="A1105" s="96">
        <f t="shared" si="46"/>
        <v>908</v>
      </c>
      <c r="B1105" s="95" t="s">
        <v>640</v>
      </c>
      <c r="C1105" s="96" t="s">
        <v>248</v>
      </c>
      <c r="D1105" s="97">
        <v>32</v>
      </c>
      <c r="F1105" s="49">
        <f>'для проверки'!E1105</f>
        <v>0</v>
      </c>
      <c r="G1105" s="19">
        <f>A1105-Лист1!A1105</f>
        <v>0</v>
      </c>
    </row>
    <row r="1106" spans="1:7" s="5" customFormat="1" ht="22.5">
      <c r="A1106" s="96">
        <f t="shared" si="46"/>
        <v>909</v>
      </c>
      <c r="B1106" s="95" t="s">
        <v>641</v>
      </c>
      <c r="C1106" s="96" t="s">
        <v>248</v>
      </c>
      <c r="D1106" s="97">
        <v>32</v>
      </c>
      <c r="F1106" s="49">
        <f>'для проверки'!E1106</f>
        <v>0</v>
      </c>
      <c r="G1106" s="19">
        <f>A1106-Лист1!A1106</f>
        <v>0</v>
      </c>
    </row>
    <row r="1107" spans="1:7" s="5" customFormat="1" ht="22.5">
      <c r="A1107" s="96">
        <f t="shared" si="46"/>
        <v>910</v>
      </c>
      <c r="B1107" s="95" t="s">
        <v>1012</v>
      </c>
      <c r="C1107" s="96" t="s">
        <v>248</v>
      </c>
      <c r="D1107" s="97">
        <v>32</v>
      </c>
      <c r="F1107" s="49">
        <f>'для проверки'!E1107</f>
        <v>0</v>
      </c>
      <c r="G1107" s="19">
        <f>A1107-Лист1!A1107</f>
        <v>0</v>
      </c>
    </row>
    <row r="1108" spans="1:7" s="5" customFormat="1" ht="22.5">
      <c r="A1108" s="96">
        <f t="shared" si="46"/>
        <v>911</v>
      </c>
      <c r="B1108" s="95" t="s">
        <v>1013</v>
      </c>
      <c r="C1108" s="96" t="s">
        <v>248</v>
      </c>
      <c r="D1108" s="97">
        <v>32</v>
      </c>
      <c r="F1108" s="49">
        <f>'для проверки'!E1108</f>
        <v>0</v>
      </c>
      <c r="G1108" s="19">
        <f>A1108-Лист1!A1108</f>
        <v>0</v>
      </c>
    </row>
    <row r="1109" spans="1:7" s="5" customFormat="1" ht="12">
      <c r="A1109" s="123" t="s">
        <v>642</v>
      </c>
      <c r="B1109" s="124"/>
      <c r="C1109" s="124"/>
      <c r="D1109" s="125"/>
      <c r="F1109" s="49">
        <f>'для проверки'!E1109</f>
        <v>0</v>
      </c>
      <c r="G1109" s="19" t="e">
        <f>A1109-Лист1!A1109</f>
        <v>#VALUE!</v>
      </c>
    </row>
    <row r="1110" spans="1:7" s="5" customFormat="1" ht="23.25" customHeight="1">
      <c r="A1110" s="96">
        <f>A1108+1</f>
        <v>912</v>
      </c>
      <c r="B1110" s="95" t="s">
        <v>600</v>
      </c>
      <c r="C1110" s="96" t="s">
        <v>248</v>
      </c>
      <c r="D1110" s="97">
        <v>48</v>
      </c>
      <c r="F1110" s="49">
        <f>'для проверки'!E1110</f>
        <v>0</v>
      </c>
      <c r="G1110" s="19">
        <f>A1110-Лист1!A1110</f>
        <v>0</v>
      </c>
    </row>
    <row r="1111" spans="1:7" s="5" customFormat="1" ht="32.25" customHeight="1">
      <c r="A1111" s="96">
        <f>A1110+1</f>
        <v>913</v>
      </c>
      <c r="B1111" s="95" t="s">
        <v>643</v>
      </c>
      <c r="C1111" s="96" t="s">
        <v>248</v>
      </c>
      <c r="D1111" s="97">
        <v>32</v>
      </c>
      <c r="F1111" s="49">
        <f>'для проверки'!E1111</f>
        <v>0</v>
      </c>
      <c r="G1111" s="19">
        <f>A1111-Лист1!A1111</f>
        <v>0</v>
      </c>
    </row>
    <row r="1112" spans="1:7" s="5" customFormat="1" ht="12">
      <c r="A1112" s="96">
        <f aca="true" t="shared" si="47" ref="A1112:A1117">A1111+1</f>
        <v>914</v>
      </c>
      <c r="B1112" s="95" t="s">
        <v>644</v>
      </c>
      <c r="C1112" s="96" t="s">
        <v>248</v>
      </c>
      <c r="D1112" s="97">
        <v>32</v>
      </c>
      <c r="F1112" s="49">
        <f>'для проверки'!E1112</f>
        <v>0</v>
      </c>
      <c r="G1112" s="19">
        <f>A1112-Лист1!A1112</f>
        <v>0</v>
      </c>
    </row>
    <row r="1113" spans="1:7" s="5" customFormat="1" ht="22.5">
      <c r="A1113" s="96">
        <f t="shared" si="47"/>
        <v>915</v>
      </c>
      <c r="B1113" s="95" t="s">
        <v>645</v>
      </c>
      <c r="C1113" s="96" t="s">
        <v>248</v>
      </c>
      <c r="D1113" s="97">
        <v>32</v>
      </c>
      <c r="F1113" s="49">
        <f>'для проверки'!E1113</f>
        <v>0</v>
      </c>
      <c r="G1113" s="19">
        <f>A1113-Лист1!A1113</f>
        <v>0</v>
      </c>
    </row>
    <row r="1114" spans="1:7" s="5" customFormat="1" ht="22.5">
      <c r="A1114" s="96">
        <f t="shared" si="47"/>
        <v>916</v>
      </c>
      <c r="B1114" s="95" t="s">
        <v>646</v>
      </c>
      <c r="C1114" s="96" t="s">
        <v>248</v>
      </c>
      <c r="D1114" s="97">
        <v>32</v>
      </c>
      <c r="F1114" s="49">
        <f>'для проверки'!E1114</f>
        <v>0</v>
      </c>
      <c r="G1114" s="19">
        <f>A1114-Лист1!A1114</f>
        <v>0</v>
      </c>
    </row>
    <row r="1115" spans="1:7" s="5" customFormat="1" ht="22.5">
      <c r="A1115" s="96">
        <f t="shared" si="47"/>
        <v>917</v>
      </c>
      <c r="B1115" s="95" t="s">
        <v>1014</v>
      </c>
      <c r="C1115" s="96" t="s">
        <v>248</v>
      </c>
      <c r="D1115" s="97">
        <v>32</v>
      </c>
      <c r="F1115" s="49">
        <f>'для проверки'!E1115</f>
        <v>0</v>
      </c>
      <c r="G1115" s="19">
        <f>A1115-Лист1!A1115</f>
        <v>0</v>
      </c>
    </row>
    <row r="1116" spans="1:7" s="5" customFormat="1" ht="12">
      <c r="A1116" s="96">
        <f t="shared" si="47"/>
        <v>918</v>
      </c>
      <c r="B1116" s="95" t="s">
        <v>589</v>
      </c>
      <c r="C1116" s="96" t="s">
        <v>421</v>
      </c>
      <c r="D1116" s="97">
        <v>23.5</v>
      </c>
      <c r="F1116" s="49">
        <f>'для проверки'!E1116</f>
        <v>0</v>
      </c>
      <c r="G1116" s="19">
        <f>A1116-Лист1!A1116</f>
        <v>0</v>
      </c>
    </row>
    <row r="1117" spans="1:7" s="5" customFormat="1" ht="32.25" customHeight="1">
      <c r="A1117" s="96">
        <f t="shared" si="47"/>
        <v>919</v>
      </c>
      <c r="B1117" s="95" t="s">
        <v>590</v>
      </c>
      <c r="C1117" s="96" t="s">
        <v>421</v>
      </c>
      <c r="D1117" s="97">
        <v>10</v>
      </c>
      <c r="F1117" s="49">
        <f>'для проверки'!E1117</f>
        <v>0</v>
      </c>
      <c r="G1117" s="19">
        <f>A1117-Лист1!A1117</f>
        <v>0</v>
      </c>
    </row>
    <row r="1118" spans="1:7" s="5" customFormat="1" ht="12">
      <c r="A1118" s="123" t="s">
        <v>647</v>
      </c>
      <c r="B1118" s="124"/>
      <c r="C1118" s="124"/>
      <c r="D1118" s="125"/>
      <c r="F1118" s="49">
        <f>'для проверки'!E1118</f>
        <v>0</v>
      </c>
      <c r="G1118" s="19" t="e">
        <f>A1118-Лист1!A1118</f>
        <v>#VALUE!</v>
      </c>
    </row>
    <row r="1119" spans="1:7" s="5" customFormat="1" ht="22.5">
      <c r="A1119" s="96">
        <f>A1117+1</f>
        <v>920</v>
      </c>
      <c r="B1119" s="95" t="s">
        <v>600</v>
      </c>
      <c r="C1119" s="96" t="s">
        <v>248</v>
      </c>
      <c r="D1119" s="97">
        <v>48</v>
      </c>
      <c r="F1119" s="49">
        <f>'для проверки'!E1119</f>
        <v>0</v>
      </c>
      <c r="G1119" s="19">
        <f>A1119-Лист1!A1119</f>
        <v>0</v>
      </c>
    </row>
    <row r="1120" spans="1:7" s="5" customFormat="1" ht="24.75" customHeight="1">
      <c r="A1120" s="96">
        <f>A1119+1</f>
        <v>921</v>
      </c>
      <c r="B1120" s="95" t="s">
        <v>635</v>
      </c>
      <c r="C1120" s="96" t="s">
        <v>248</v>
      </c>
      <c r="D1120" s="97">
        <v>32</v>
      </c>
      <c r="F1120" s="49">
        <f>'для проверки'!E1120</f>
        <v>0</v>
      </c>
      <c r="G1120" s="19">
        <f>A1120-Лист1!A1120</f>
        <v>0</v>
      </c>
    </row>
    <row r="1121" spans="1:7" s="5" customFormat="1" ht="22.5">
      <c r="A1121" s="96">
        <f>A1120+1</f>
        <v>922</v>
      </c>
      <c r="B1121" s="95" t="s">
        <v>648</v>
      </c>
      <c r="C1121" s="96" t="s">
        <v>248</v>
      </c>
      <c r="D1121" s="97">
        <v>32</v>
      </c>
      <c r="F1121" s="49">
        <f>'для проверки'!E1121</f>
        <v>0</v>
      </c>
      <c r="G1121" s="19">
        <f>A1121-Лист1!A1121</f>
        <v>0</v>
      </c>
    </row>
    <row r="1122" spans="1:7" s="5" customFormat="1" ht="22.5">
      <c r="A1122" s="96">
        <f>A1121+1</f>
        <v>923</v>
      </c>
      <c r="B1122" s="95" t="s">
        <v>649</v>
      </c>
      <c r="C1122" s="96" t="s">
        <v>248</v>
      </c>
      <c r="D1122" s="97">
        <v>32</v>
      </c>
      <c r="F1122" s="49">
        <f>'для проверки'!E1122</f>
        <v>0</v>
      </c>
      <c r="G1122" s="19">
        <f>A1122-Лист1!A1122</f>
        <v>0</v>
      </c>
    </row>
    <row r="1123" spans="1:7" s="5" customFormat="1" ht="22.5">
      <c r="A1123" s="96">
        <f>A1122+1</f>
        <v>924</v>
      </c>
      <c r="B1123" s="95" t="s">
        <v>650</v>
      </c>
      <c r="C1123" s="96" t="s">
        <v>248</v>
      </c>
      <c r="D1123" s="97">
        <v>32</v>
      </c>
      <c r="F1123" s="49">
        <f>'для проверки'!E1123</f>
        <v>0</v>
      </c>
      <c r="G1123" s="19">
        <f>A1123-Лист1!A1123</f>
        <v>0</v>
      </c>
    </row>
    <row r="1124" spans="1:7" s="5" customFormat="1" ht="12">
      <c r="A1124" s="123" t="s">
        <v>651</v>
      </c>
      <c r="B1124" s="124"/>
      <c r="C1124" s="124"/>
      <c r="D1124" s="125"/>
      <c r="F1124" s="49">
        <f>'для проверки'!E1124</f>
        <v>0</v>
      </c>
      <c r="G1124" s="19" t="e">
        <f>A1124-Лист1!A1124</f>
        <v>#VALUE!</v>
      </c>
    </row>
    <row r="1125" spans="1:7" s="5" customFormat="1" ht="22.5">
      <c r="A1125" s="96">
        <f>A1123+1</f>
        <v>925</v>
      </c>
      <c r="B1125" s="95" t="s">
        <v>634</v>
      </c>
      <c r="C1125" s="96" t="s">
        <v>248</v>
      </c>
      <c r="D1125" s="97">
        <v>48</v>
      </c>
      <c r="F1125" s="49">
        <f>'для проверки'!E1125</f>
        <v>0</v>
      </c>
      <c r="G1125" s="19">
        <f>A1125-Лист1!A1125</f>
        <v>0</v>
      </c>
    </row>
    <row r="1126" spans="1:7" s="5" customFormat="1" ht="12">
      <c r="A1126" s="96">
        <f>A1125+1</f>
        <v>926</v>
      </c>
      <c r="B1126" s="95" t="s">
        <v>652</v>
      </c>
      <c r="C1126" s="96" t="s">
        <v>248</v>
      </c>
      <c r="D1126" s="97">
        <v>32</v>
      </c>
      <c r="F1126" s="49">
        <f>'для проверки'!E1126</f>
        <v>0</v>
      </c>
      <c r="G1126" s="19">
        <f>A1126-Лист1!A1126</f>
        <v>0</v>
      </c>
    </row>
    <row r="1127" spans="1:7" s="5" customFormat="1" ht="12">
      <c r="A1127" s="96">
        <f>A1126+1</f>
        <v>927</v>
      </c>
      <c r="B1127" s="95" t="s">
        <v>1015</v>
      </c>
      <c r="C1127" s="96" t="s">
        <v>248</v>
      </c>
      <c r="D1127" s="97">
        <v>32</v>
      </c>
      <c r="F1127" s="49">
        <f>'для проверки'!E1127</f>
        <v>0</v>
      </c>
      <c r="G1127" s="19">
        <f>A1127-Лист1!A1127</f>
        <v>0</v>
      </c>
    </row>
    <row r="1128" spans="1:7" s="5" customFormat="1" ht="22.5">
      <c r="A1128" s="96">
        <f aca="true" t="shared" si="48" ref="A1128:A1133">A1127+1</f>
        <v>928</v>
      </c>
      <c r="B1128" s="95" t="s">
        <v>1016</v>
      </c>
      <c r="C1128" s="96" t="s">
        <v>248</v>
      </c>
      <c r="D1128" s="97">
        <v>32</v>
      </c>
      <c r="F1128" s="49">
        <f>'для проверки'!E1128</f>
        <v>0</v>
      </c>
      <c r="G1128" s="19">
        <f>A1128-Лист1!A1128</f>
        <v>0</v>
      </c>
    </row>
    <row r="1129" spans="1:7" s="5" customFormat="1" ht="32.25" customHeight="1">
      <c r="A1129" s="96">
        <f t="shared" si="48"/>
        <v>929</v>
      </c>
      <c r="B1129" s="95" t="s">
        <v>653</v>
      </c>
      <c r="C1129" s="96" t="s">
        <v>248</v>
      </c>
      <c r="D1129" s="97">
        <v>32</v>
      </c>
      <c r="F1129" s="49">
        <f>'для проверки'!E1129</f>
        <v>0</v>
      </c>
      <c r="G1129" s="19">
        <f>A1129-Лист1!A1129</f>
        <v>0</v>
      </c>
    </row>
    <row r="1130" spans="1:7" s="5" customFormat="1" ht="24" customHeight="1">
      <c r="A1130" s="96">
        <f t="shared" si="48"/>
        <v>930</v>
      </c>
      <c r="B1130" s="95" t="s">
        <v>1017</v>
      </c>
      <c r="C1130" s="96" t="s">
        <v>248</v>
      </c>
      <c r="D1130" s="97">
        <v>32</v>
      </c>
      <c r="F1130" s="49">
        <f>'для проверки'!E1130</f>
        <v>0</v>
      </c>
      <c r="G1130" s="19">
        <f>A1130-Лист1!A1130</f>
        <v>0</v>
      </c>
    </row>
    <row r="1131" spans="1:7" s="5" customFormat="1" ht="22.5">
      <c r="A1131" s="96">
        <f t="shared" si="48"/>
        <v>931</v>
      </c>
      <c r="B1131" s="95" t="s">
        <v>1018</v>
      </c>
      <c r="C1131" s="96" t="s">
        <v>248</v>
      </c>
      <c r="D1131" s="97">
        <v>32</v>
      </c>
      <c r="F1131" s="49">
        <f>'для проверки'!E1131</f>
        <v>0</v>
      </c>
      <c r="G1131" s="19">
        <f>A1131-Лист1!A1131</f>
        <v>0</v>
      </c>
    </row>
    <row r="1132" spans="1:7" s="5" customFormat="1" ht="22.5">
      <c r="A1132" s="96">
        <f t="shared" si="48"/>
        <v>932</v>
      </c>
      <c r="B1132" s="95" t="s">
        <v>1019</v>
      </c>
      <c r="C1132" s="96" t="s">
        <v>248</v>
      </c>
      <c r="D1132" s="97">
        <v>32</v>
      </c>
      <c r="F1132" s="49">
        <f>'для проверки'!E1132</f>
        <v>0</v>
      </c>
      <c r="G1132" s="19">
        <f>A1132-Лист1!A1132</f>
        <v>0</v>
      </c>
    </row>
    <row r="1133" spans="1:7" s="5" customFormat="1" ht="22.5">
      <c r="A1133" s="96">
        <f t="shared" si="48"/>
        <v>933</v>
      </c>
      <c r="B1133" s="95" t="s">
        <v>1020</v>
      </c>
      <c r="C1133" s="96" t="s">
        <v>248</v>
      </c>
      <c r="D1133" s="97">
        <v>32</v>
      </c>
      <c r="F1133" s="49">
        <f>'для проверки'!E1133</f>
        <v>0</v>
      </c>
      <c r="G1133" s="19">
        <f>A1133-Лист1!A1133</f>
        <v>0</v>
      </c>
    </row>
    <row r="1134" spans="1:7" s="5" customFormat="1" ht="12">
      <c r="A1134" s="123" t="s">
        <v>654</v>
      </c>
      <c r="B1134" s="124"/>
      <c r="C1134" s="124"/>
      <c r="D1134" s="125"/>
      <c r="F1134" s="49">
        <f>'для проверки'!E1134</f>
        <v>0</v>
      </c>
      <c r="G1134" s="19" t="e">
        <f>A1134-Лист1!A1134</f>
        <v>#VALUE!</v>
      </c>
    </row>
    <row r="1135" spans="1:7" s="5" customFormat="1" ht="22.5">
      <c r="A1135" s="96">
        <f>A1133+1</f>
        <v>934</v>
      </c>
      <c r="B1135" s="95" t="s">
        <v>1021</v>
      </c>
      <c r="C1135" s="96" t="s">
        <v>248</v>
      </c>
      <c r="D1135" s="97">
        <v>48</v>
      </c>
      <c r="F1135" s="49">
        <f>'для проверки'!E1135</f>
        <v>0</v>
      </c>
      <c r="G1135" s="19">
        <f>A1135-Лист1!A1135</f>
        <v>0</v>
      </c>
    </row>
    <row r="1136" spans="1:7" s="5" customFormat="1" ht="23.25" customHeight="1">
      <c r="A1136" s="96">
        <f>A1135+1</f>
        <v>935</v>
      </c>
      <c r="B1136" s="95" t="s">
        <v>1022</v>
      </c>
      <c r="C1136" s="96" t="s">
        <v>248</v>
      </c>
      <c r="D1136" s="97">
        <v>32</v>
      </c>
      <c r="F1136" s="49">
        <f>'для проверки'!E1136</f>
        <v>0</v>
      </c>
      <c r="G1136" s="19">
        <f>A1136-Лист1!A1136</f>
        <v>0</v>
      </c>
    </row>
    <row r="1137" spans="1:7" s="5" customFormat="1" ht="22.5">
      <c r="A1137" s="96">
        <f aca="true" t="shared" si="49" ref="A1137:A1144">A1136+1</f>
        <v>936</v>
      </c>
      <c r="B1137" s="95" t="s">
        <v>1023</v>
      </c>
      <c r="C1137" s="96" t="s">
        <v>248</v>
      </c>
      <c r="D1137" s="97">
        <v>32</v>
      </c>
      <c r="F1137" s="49">
        <f>'для проверки'!E1137</f>
        <v>0</v>
      </c>
      <c r="G1137" s="19">
        <f>A1137-Лист1!A1137</f>
        <v>0</v>
      </c>
    </row>
    <row r="1138" spans="1:7" s="5" customFormat="1" ht="22.5">
      <c r="A1138" s="96">
        <f t="shared" si="49"/>
        <v>937</v>
      </c>
      <c r="B1138" s="95" t="s">
        <v>655</v>
      </c>
      <c r="C1138" s="96" t="s">
        <v>248</v>
      </c>
      <c r="D1138" s="97">
        <v>32</v>
      </c>
      <c r="F1138" s="49">
        <f>'для проверки'!E1138</f>
        <v>0</v>
      </c>
      <c r="G1138" s="19">
        <f>A1138-Лист1!A1138</f>
        <v>0</v>
      </c>
    </row>
    <row r="1139" spans="1:7" s="5" customFormat="1" ht="12">
      <c r="A1139" s="96">
        <f t="shared" si="49"/>
        <v>938</v>
      </c>
      <c r="B1139" s="95" t="s">
        <v>656</v>
      </c>
      <c r="C1139" s="96" t="s">
        <v>248</v>
      </c>
      <c r="D1139" s="97">
        <v>32</v>
      </c>
      <c r="F1139" s="49">
        <f>'для проверки'!E1139</f>
        <v>0</v>
      </c>
      <c r="G1139" s="19">
        <f>A1139-Лист1!A1139</f>
        <v>0</v>
      </c>
    </row>
    <row r="1140" spans="1:7" s="5" customFormat="1" ht="32.25" customHeight="1">
      <c r="A1140" s="96">
        <f t="shared" si="49"/>
        <v>939</v>
      </c>
      <c r="B1140" s="95" t="s">
        <v>657</v>
      </c>
      <c r="C1140" s="96" t="s">
        <v>248</v>
      </c>
      <c r="D1140" s="97">
        <v>32</v>
      </c>
      <c r="F1140" s="49">
        <f>'для проверки'!E1140</f>
        <v>0</v>
      </c>
      <c r="G1140" s="19">
        <f>A1140-Лист1!A1140</f>
        <v>0</v>
      </c>
    </row>
    <row r="1141" spans="1:7" s="5" customFormat="1" ht="22.5">
      <c r="A1141" s="96">
        <f t="shared" si="49"/>
        <v>940</v>
      </c>
      <c r="B1141" s="95" t="s">
        <v>658</v>
      </c>
      <c r="C1141" s="96" t="s">
        <v>248</v>
      </c>
      <c r="D1141" s="97">
        <v>32</v>
      </c>
      <c r="F1141" s="49">
        <f>'для проверки'!E1141</f>
        <v>0</v>
      </c>
      <c r="G1141" s="19">
        <f>A1141-Лист1!A1141</f>
        <v>0</v>
      </c>
    </row>
    <row r="1142" spans="1:7" s="5" customFormat="1" ht="22.5">
      <c r="A1142" s="96">
        <f t="shared" si="49"/>
        <v>941</v>
      </c>
      <c r="B1142" s="95" t="s">
        <v>1024</v>
      </c>
      <c r="C1142" s="96" t="s">
        <v>248</v>
      </c>
      <c r="D1142" s="97">
        <v>32</v>
      </c>
      <c r="F1142" s="49">
        <f>'для проверки'!E1142</f>
        <v>0</v>
      </c>
      <c r="G1142" s="19">
        <f>A1142-Лист1!A1142</f>
        <v>0</v>
      </c>
    </row>
    <row r="1143" spans="1:7" s="5" customFormat="1" ht="22.5">
      <c r="A1143" s="96">
        <f t="shared" si="49"/>
        <v>942</v>
      </c>
      <c r="B1143" s="95" t="s">
        <v>1025</v>
      </c>
      <c r="C1143" s="96" t="s">
        <v>248</v>
      </c>
      <c r="D1143" s="97">
        <v>32</v>
      </c>
      <c r="F1143" s="49">
        <f>'для проверки'!E1143</f>
        <v>0</v>
      </c>
      <c r="G1143" s="19">
        <f>A1143-Лист1!A1143</f>
        <v>0</v>
      </c>
    </row>
    <row r="1144" spans="1:7" s="5" customFormat="1" ht="22.5">
      <c r="A1144" s="96">
        <f t="shared" si="49"/>
        <v>943</v>
      </c>
      <c r="B1144" s="95" t="s">
        <v>659</v>
      </c>
      <c r="C1144" s="96" t="s">
        <v>248</v>
      </c>
      <c r="D1144" s="97">
        <v>32</v>
      </c>
      <c r="F1144" s="49">
        <f>'для проверки'!E1144</f>
        <v>0</v>
      </c>
      <c r="G1144" s="19">
        <f>A1144-Лист1!A1144</f>
        <v>0</v>
      </c>
    </row>
    <row r="1145" spans="1:7" s="5" customFormat="1" ht="12">
      <c r="A1145" s="123" t="s">
        <v>660</v>
      </c>
      <c r="B1145" s="124"/>
      <c r="C1145" s="124"/>
      <c r="D1145" s="125"/>
      <c r="F1145" s="49">
        <f>'для проверки'!E1145</f>
        <v>0</v>
      </c>
      <c r="G1145" s="19" t="e">
        <f>A1145-Лист1!A1145</f>
        <v>#VALUE!</v>
      </c>
    </row>
    <row r="1146" spans="1:7" s="5" customFormat="1" ht="22.5">
      <c r="A1146" s="96">
        <f>A1144+1</f>
        <v>944</v>
      </c>
      <c r="B1146" s="95" t="s">
        <v>661</v>
      </c>
      <c r="C1146" s="96" t="s">
        <v>248</v>
      </c>
      <c r="D1146" s="97">
        <v>48</v>
      </c>
      <c r="F1146" s="49">
        <f>'для проверки'!E1146</f>
        <v>0</v>
      </c>
      <c r="G1146" s="19">
        <f>A1146-Лист1!A1146</f>
        <v>0</v>
      </c>
    </row>
    <row r="1147" spans="1:7" s="5" customFormat="1" ht="32.25" customHeight="1">
      <c r="A1147" s="96">
        <f>A1146+1</f>
        <v>945</v>
      </c>
      <c r="B1147" s="99" t="s">
        <v>662</v>
      </c>
      <c r="C1147" s="96" t="s">
        <v>248</v>
      </c>
      <c r="D1147" s="97">
        <v>32</v>
      </c>
      <c r="F1147" s="49">
        <f>'для проверки'!E1147</f>
        <v>0</v>
      </c>
      <c r="G1147" s="19">
        <f>A1147-Лист1!A1147</f>
        <v>0</v>
      </c>
    </row>
    <row r="1148" spans="1:7" s="5" customFormat="1" ht="22.5">
      <c r="A1148" s="96">
        <f>A1147+1</f>
        <v>946</v>
      </c>
      <c r="B1148" s="99" t="s">
        <v>586</v>
      </c>
      <c r="C1148" s="96" t="s">
        <v>248</v>
      </c>
      <c r="D1148" s="97">
        <v>32</v>
      </c>
      <c r="F1148" s="49">
        <f>'для проверки'!E1148</f>
        <v>0</v>
      </c>
      <c r="G1148" s="19">
        <f>A1148-Лист1!A1148</f>
        <v>0</v>
      </c>
    </row>
    <row r="1149" spans="1:7" s="5" customFormat="1" ht="12">
      <c r="A1149" s="96">
        <f>A1148+1</f>
        <v>947</v>
      </c>
      <c r="B1149" s="99" t="s">
        <v>663</v>
      </c>
      <c r="C1149" s="96" t="s">
        <v>248</v>
      </c>
      <c r="D1149" s="97">
        <v>32</v>
      </c>
      <c r="F1149" s="49">
        <f>'для проверки'!E1149</f>
        <v>0</v>
      </c>
      <c r="G1149" s="19">
        <f>A1149-Лист1!A1149</f>
        <v>0</v>
      </c>
    </row>
    <row r="1150" spans="1:7" s="5" customFormat="1" ht="12">
      <c r="A1150" s="96">
        <f>A1149+1</f>
        <v>948</v>
      </c>
      <c r="B1150" s="99" t="s">
        <v>664</v>
      </c>
      <c r="C1150" s="96" t="s">
        <v>248</v>
      </c>
      <c r="D1150" s="97">
        <v>32</v>
      </c>
      <c r="F1150" s="49">
        <f>'для проверки'!E1150</f>
        <v>0</v>
      </c>
      <c r="G1150" s="19">
        <f>A1150-Лист1!A1150</f>
        <v>0</v>
      </c>
    </row>
    <row r="1151" spans="1:7" s="5" customFormat="1" ht="22.5">
      <c r="A1151" s="96">
        <f>A1150+1</f>
        <v>949</v>
      </c>
      <c r="B1151" s="95" t="s">
        <v>1026</v>
      </c>
      <c r="C1151" s="96" t="s">
        <v>248</v>
      </c>
      <c r="D1151" s="97">
        <v>32</v>
      </c>
      <c r="F1151" s="49">
        <f>'для проверки'!E1151</f>
        <v>0</v>
      </c>
      <c r="G1151" s="19">
        <f>A1151-Лист1!A1151</f>
        <v>0</v>
      </c>
    </row>
    <row r="1152" spans="1:7" s="5" customFormat="1" ht="12">
      <c r="A1152" s="123" t="s">
        <v>665</v>
      </c>
      <c r="B1152" s="124"/>
      <c r="C1152" s="124"/>
      <c r="D1152" s="125"/>
      <c r="F1152" s="49">
        <f>'для проверки'!E1152</f>
        <v>0</v>
      </c>
      <c r="G1152" s="19" t="e">
        <f>A1152-Лист1!A1152</f>
        <v>#VALUE!</v>
      </c>
    </row>
    <row r="1153" spans="1:7" s="5" customFormat="1" ht="22.5">
      <c r="A1153" s="96">
        <f>A1151+1</f>
        <v>950</v>
      </c>
      <c r="B1153" s="95" t="s">
        <v>666</v>
      </c>
      <c r="C1153" s="96" t="s">
        <v>248</v>
      </c>
      <c r="D1153" s="97">
        <v>48</v>
      </c>
      <c r="F1153" s="49">
        <f>'для проверки'!E1153</f>
        <v>0</v>
      </c>
      <c r="G1153" s="19">
        <f>A1153-Лист1!A1153</f>
        <v>0</v>
      </c>
    </row>
    <row r="1154" spans="1:7" s="5" customFormat="1" ht="22.5">
      <c r="A1154" s="96">
        <f>A1153+1</f>
        <v>951</v>
      </c>
      <c r="B1154" s="95" t="s">
        <v>667</v>
      </c>
      <c r="C1154" s="96" t="s">
        <v>248</v>
      </c>
      <c r="D1154" s="97">
        <v>32</v>
      </c>
      <c r="F1154" s="49">
        <f>'для проверки'!E1154</f>
        <v>0</v>
      </c>
      <c r="G1154" s="19">
        <f>A1154-Лист1!A1154</f>
        <v>0</v>
      </c>
    </row>
    <row r="1155" spans="1:7" s="5" customFormat="1" ht="22.5">
      <c r="A1155" s="96">
        <f aca="true" t="shared" si="50" ref="A1155:A1165">A1154+1</f>
        <v>952</v>
      </c>
      <c r="B1155" s="95" t="s">
        <v>1027</v>
      </c>
      <c r="C1155" s="96" t="s">
        <v>248</v>
      </c>
      <c r="D1155" s="97">
        <v>32</v>
      </c>
      <c r="F1155" s="49">
        <f>'для проверки'!E1155</f>
        <v>0</v>
      </c>
      <c r="G1155" s="19">
        <f>A1155-Лист1!A1155</f>
        <v>0</v>
      </c>
    </row>
    <row r="1156" spans="1:7" s="5" customFormat="1" ht="12">
      <c r="A1156" s="96">
        <f t="shared" si="50"/>
        <v>953</v>
      </c>
      <c r="B1156" s="95" t="s">
        <v>668</v>
      </c>
      <c r="C1156" s="96" t="s">
        <v>248</v>
      </c>
      <c r="D1156" s="97">
        <v>32</v>
      </c>
      <c r="F1156" s="49">
        <f>'для проверки'!E1156</f>
        <v>0</v>
      </c>
      <c r="G1156" s="19">
        <f>A1156-Лист1!A1156</f>
        <v>0</v>
      </c>
    </row>
    <row r="1157" spans="1:7" s="5" customFormat="1" ht="22.5">
      <c r="A1157" s="96">
        <f t="shared" si="50"/>
        <v>954</v>
      </c>
      <c r="B1157" s="95" t="s">
        <v>669</v>
      </c>
      <c r="C1157" s="96" t="s">
        <v>248</v>
      </c>
      <c r="D1157" s="97">
        <v>32</v>
      </c>
      <c r="F1157" s="49">
        <f>'для проверки'!E1157</f>
        <v>0</v>
      </c>
      <c r="G1157" s="19">
        <f>A1157-Лист1!A1157</f>
        <v>0</v>
      </c>
    </row>
    <row r="1158" spans="1:7" s="5" customFormat="1" ht="23.25" customHeight="1">
      <c r="A1158" s="96">
        <f t="shared" si="50"/>
        <v>955</v>
      </c>
      <c r="B1158" s="95" t="s">
        <v>670</v>
      </c>
      <c r="C1158" s="96" t="s">
        <v>248</v>
      </c>
      <c r="D1158" s="97">
        <v>32</v>
      </c>
      <c r="F1158" s="49">
        <f>'для проверки'!E1158</f>
        <v>0</v>
      </c>
      <c r="G1158" s="19">
        <f>A1158-Лист1!A1158</f>
        <v>0</v>
      </c>
    </row>
    <row r="1159" spans="1:7" s="5" customFormat="1" ht="22.5">
      <c r="A1159" s="96">
        <f t="shared" si="50"/>
        <v>956</v>
      </c>
      <c r="B1159" s="95" t="s">
        <v>671</v>
      </c>
      <c r="C1159" s="96" t="s">
        <v>248</v>
      </c>
      <c r="D1159" s="97">
        <v>32</v>
      </c>
      <c r="F1159" s="49">
        <f>'для проверки'!E1159</f>
        <v>0</v>
      </c>
      <c r="G1159" s="19">
        <f>A1159-Лист1!A1159</f>
        <v>0</v>
      </c>
    </row>
    <row r="1160" spans="1:7" s="5" customFormat="1" ht="22.5">
      <c r="A1160" s="96">
        <f t="shared" si="50"/>
        <v>957</v>
      </c>
      <c r="B1160" s="95" t="s">
        <v>672</v>
      </c>
      <c r="C1160" s="96" t="s">
        <v>248</v>
      </c>
      <c r="D1160" s="97">
        <v>32</v>
      </c>
      <c r="F1160" s="49">
        <f>'для проверки'!E1160</f>
        <v>0</v>
      </c>
      <c r="G1160" s="19">
        <f>A1160-Лист1!A1160</f>
        <v>0</v>
      </c>
    </row>
    <row r="1161" spans="1:7" s="5" customFormat="1" ht="32.25" customHeight="1">
      <c r="A1161" s="96">
        <f t="shared" si="50"/>
        <v>958</v>
      </c>
      <c r="B1161" s="95" t="s">
        <v>673</v>
      </c>
      <c r="C1161" s="96" t="s">
        <v>248</v>
      </c>
      <c r="D1161" s="97">
        <v>32</v>
      </c>
      <c r="F1161" s="49">
        <f>'для проверки'!E1161</f>
        <v>0</v>
      </c>
      <c r="G1161" s="19">
        <f>A1161-Лист1!A1161</f>
        <v>0</v>
      </c>
    </row>
    <row r="1162" spans="1:7" s="5" customFormat="1" ht="22.5">
      <c r="A1162" s="96">
        <f t="shared" si="50"/>
        <v>959</v>
      </c>
      <c r="B1162" s="95" t="s">
        <v>674</v>
      </c>
      <c r="C1162" s="96" t="s">
        <v>248</v>
      </c>
      <c r="D1162" s="97">
        <v>32</v>
      </c>
      <c r="F1162" s="49">
        <f>'для проверки'!E1162</f>
        <v>0</v>
      </c>
      <c r="G1162" s="19">
        <f>A1162-Лист1!A1162</f>
        <v>0</v>
      </c>
    </row>
    <row r="1163" spans="1:7" s="5" customFormat="1" ht="22.5">
      <c r="A1163" s="96">
        <f t="shared" si="50"/>
        <v>960</v>
      </c>
      <c r="B1163" s="95" t="s">
        <v>1028</v>
      </c>
      <c r="C1163" s="96" t="s">
        <v>248</v>
      </c>
      <c r="D1163" s="97">
        <v>32</v>
      </c>
      <c r="F1163" s="49">
        <f>'для проверки'!E1163</f>
        <v>0</v>
      </c>
      <c r="G1163" s="19">
        <f>A1163-Лист1!A1163</f>
        <v>0</v>
      </c>
    </row>
    <row r="1164" spans="1:7" s="5" customFormat="1" ht="23.25" customHeight="1">
      <c r="A1164" s="96">
        <f t="shared" si="50"/>
        <v>961</v>
      </c>
      <c r="B1164" s="95" t="s">
        <v>589</v>
      </c>
      <c r="C1164" s="96" t="s">
        <v>421</v>
      </c>
      <c r="D1164" s="97">
        <v>23.5</v>
      </c>
      <c r="F1164" s="49">
        <f>'для проверки'!E1164</f>
        <v>0</v>
      </c>
      <c r="G1164" s="19">
        <f>A1164-Лист1!A1164</f>
        <v>0</v>
      </c>
    </row>
    <row r="1165" spans="1:7" s="5" customFormat="1" ht="12">
      <c r="A1165" s="96">
        <f t="shared" si="50"/>
        <v>962</v>
      </c>
      <c r="B1165" s="95" t="s">
        <v>590</v>
      </c>
      <c r="C1165" s="96" t="s">
        <v>421</v>
      </c>
      <c r="D1165" s="97">
        <v>10</v>
      </c>
      <c r="F1165" s="49">
        <f>'для проверки'!E1165</f>
        <v>0</v>
      </c>
      <c r="G1165" s="19">
        <f>A1165-Лист1!A1165</f>
        <v>0</v>
      </c>
    </row>
    <row r="1166" spans="1:7" s="5" customFormat="1" ht="12">
      <c r="A1166" s="123" t="s">
        <v>675</v>
      </c>
      <c r="B1166" s="124"/>
      <c r="C1166" s="124"/>
      <c r="D1166" s="125"/>
      <c r="F1166" s="49">
        <f>'для проверки'!E1166</f>
        <v>0</v>
      </c>
      <c r="G1166" s="19" t="e">
        <f>A1166-Лист1!A1166</f>
        <v>#VALUE!</v>
      </c>
    </row>
    <row r="1167" spans="1:7" s="5" customFormat="1" ht="32.25" customHeight="1">
      <c r="A1167" s="96">
        <f>A1165+1</f>
        <v>963</v>
      </c>
      <c r="B1167" s="95" t="s">
        <v>580</v>
      </c>
      <c r="C1167" s="96" t="s">
        <v>248</v>
      </c>
      <c r="D1167" s="97">
        <v>48</v>
      </c>
      <c r="F1167" s="49">
        <f>'для проверки'!E1167</f>
        <v>0</v>
      </c>
      <c r="G1167" s="19">
        <f>A1167-Лист1!A1167</f>
        <v>0</v>
      </c>
    </row>
    <row r="1168" spans="1:7" s="5" customFormat="1" ht="22.5">
      <c r="A1168" s="96">
        <f>A1167+1</f>
        <v>964</v>
      </c>
      <c r="B1168" s="95" t="s">
        <v>676</v>
      </c>
      <c r="C1168" s="96" t="s">
        <v>248</v>
      </c>
      <c r="D1168" s="97">
        <v>32</v>
      </c>
      <c r="F1168" s="49">
        <f>'для проверки'!E1168</f>
        <v>0</v>
      </c>
      <c r="G1168" s="19">
        <f>A1168-Лист1!A1168</f>
        <v>0</v>
      </c>
    </row>
    <row r="1169" spans="1:7" s="5" customFormat="1" ht="12" customHeight="1">
      <c r="A1169" s="96">
        <f>A1168+1</f>
        <v>965</v>
      </c>
      <c r="B1169" s="95" t="s">
        <v>677</v>
      </c>
      <c r="C1169" s="96" t="s">
        <v>248</v>
      </c>
      <c r="D1169" s="97">
        <v>32</v>
      </c>
      <c r="F1169" s="49">
        <f>'для проверки'!E1169</f>
        <v>0</v>
      </c>
      <c r="G1169" s="19">
        <f>A1169-Лист1!A1169</f>
        <v>0</v>
      </c>
    </row>
    <row r="1170" spans="1:7" s="5" customFormat="1" ht="22.5">
      <c r="A1170" s="96">
        <f>A1169+1</f>
        <v>966</v>
      </c>
      <c r="B1170" s="99" t="s">
        <v>678</v>
      </c>
      <c r="C1170" s="96" t="s">
        <v>248</v>
      </c>
      <c r="D1170" s="97">
        <v>32</v>
      </c>
      <c r="F1170" s="49">
        <f>'для проверки'!E1170</f>
        <v>0</v>
      </c>
      <c r="G1170" s="19">
        <f>A1170-Лист1!A1170</f>
        <v>0</v>
      </c>
    </row>
    <row r="1171" spans="1:7" s="5" customFormat="1" ht="22.5">
      <c r="A1171" s="96">
        <f>A1170+1</f>
        <v>967</v>
      </c>
      <c r="B1171" s="95" t="s">
        <v>679</v>
      </c>
      <c r="C1171" s="96" t="s">
        <v>248</v>
      </c>
      <c r="D1171" s="97">
        <v>32</v>
      </c>
      <c r="F1171" s="49">
        <f>'для проверки'!E1171</f>
        <v>0</v>
      </c>
      <c r="G1171" s="19">
        <f>A1171-Лист1!A1171</f>
        <v>0</v>
      </c>
    </row>
    <row r="1172" spans="1:7" s="5" customFormat="1" ht="12" customHeight="1">
      <c r="A1172" s="123" t="s">
        <v>680</v>
      </c>
      <c r="B1172" s="124"/>
      <c r="C1172" s="124"/>
      <c r="D1172" s="125"/>
      <c r="F1172" s="49">
        <f>'для проверки'!E1172</f>
        <v>0</v>
      </c>
      <c r="G1172" s="19" t="e">
        <f>A1172-Лист1!A1172</f>
        <v>#VALUE!</v>
      </c>
    </row>
    <row r="1173" spans="1:7" s="5" customFormat="1" ht="22.5">
      <c r="A1173" s="96">
        <f>A1171+1</f>
        <v>968</v>
      </c>
      <c r="B1173" s="95" t="s">
        <v>681</v>
      </c>
      <c r="C1173" s="96" t="s">
        <v>248</v>
      </c>
      <c r="D1173" s="97">
        <v>48</v>
      </c>
      <c r="F1173" s="49">
        <f>'для проверки'!E1173</f>
        <v>0</v>
      </c>
      <c r="G1173" s="19">
        <f>A1173-Лист1!A1173</f>
        <v>0</v>
      </c>
    </row>
    <row r="1174" spans="1:7" s="5" customFormat="1" ht="12">
      <c r="A1174" s="96">
        <f>A1173+1</f>
        <v>969</v>
      </c>
      <c r="B1174" s="95" t="s">
        <v>1029</v>
      </c>
      <c r="C1174" s="96" t="s">
        <v>248</v>
      </c>
      <c r="D1174" s="97">
        <v>32</v>
      </c>
      <c r="F1174" s="49">
        <f>'для проверки'!E1174</f>
        <v>0</v>
      </c>
      <c r="G1174" s="19">
        <f>A1174-Лист1!A1174</f>
        <v>0</v>
      </c>
    </row>
    <row r="1175" spans="1:7" s="5" customFormat="1" ht="22.5">
      <c r="A1175" s="96">
        <f aca="true" t="shared" si="51" ref="A1175:A1181">A1174+1</f>
        <v>970</v>
      </c>
      <c r="B1175" s="95" t="s">
        <v>682</v>
      </c>
      <c r="C1175" s="96" t="s">
        <v>248</v>
      </c>
      <c r="D1175" s="97">
        <v>32</v>
      </c>
      <c r="F1175" s="49">
        <f>'для проверки'!E1175</f>
        <v>0</v>
      </c>
      <c r="G1175" s="19">
        <f>A1175-Лист1!A1175</f>
        <v>0</v>
      </c>
    </row>
    <row r="1176" spans="1:7" s="5" customFormat="1" ht="12">
      <c r="A1176" s="96">
        <f t="shared" si="51"/>
        <v>971</v>
      </c>
      <c r="B1176" s="95" t="s">
        <v>683</v>
      </c>
      <c r="C1176" s="96" t="s">
        <v>248</v>
      </c>
      <c r="D1176" s="97">
        <v>32</v>
      </c>
      <c r="F1176" s="49">
        <f>'для проверки'!E1176</f>
        <v>0</v>
      </c>
      <c r="G1176" s="19">
        <f>A1176-Лист1!A1176</f>
        <v>0</v>
      </c>
    </row>
    <row r="1177" spans="1:7" s="5" customFormat="1" ht="32.25" customHeight="1">
      <c r="A1177" s="96">
        <f t="shared" si="51"/>
        <v>972</v>
      </c>
      <c r="B1177" s="95" t="s">
        <v>684</v>
      </c>
      <c r="C1177" s="96" t="s">
        <v>248</v>
      </c>
      <c r="D1177" s="97">
        <v>32</v>
      </c>
      <c r="F1177" s="49">
        <f>'для проверки'!E1177</f>
        <v>0</v>
      </c>
      <c r="G1177" s="19">
        <f>A1177-Лист1!A1177</f>
        <v>0</v>
      </c>
    </row>
    <row r="1178" spans="1:7" s="5" customFormat="1" ht="24.75" customHeight="1">
      <c r="A1178" s="96">
        <f t="shared" si="51"/>
        <v>973</v>
      </c>
      <c r="B1178" s="95" t="s">
        <v>685</v>
      </c>
      <c r="C1178" s="96" t="s">
        <v>248</v>
      </c>
      <c r="D1178" s="97">
        <v>32</v>
      </c>
      <c r="F1178" s="49">
        <f>'для проверки'!E1178</f>
        <v>0</v>
      </c>
      <c r="G1178" s="19">
        <f>A1178-Лист1!A1178</f>
        <v>0</v>
      </c>
    </row>
    <row r="1179" spans="1:7" s="5" customFormat="1" ht="13.5" customHeight="1">
      <c r="A1179" s="96">
        <f t="shared" si="51"/>
        <v>974</v>
      </c>
      <c r="B1179" s="95" t="s">
        <v>1030</v>
      </c>
      <c r="C1179" s="96" t="s">
        <v>248</v>
      </c>
      <c r="D1179" s="97">
        <v>32</v>
      </c>
      <c r="F1179" s="49">
        <f>'для проверки'!E1179</f>
        <v>0</v>
      </c>
      <c r="G1179" s="19">
        <f>A1179-Лист1!A1179</f>
        <v>0</v>
      </c>
    </row>
    <row r="1180" spans="1:7" s="5" customFormat="1" ht="22.5">
      <c r="A1180" s="96">
        <f t="shared" si="51"/>
        <v>975</v>
      </c>
      <c r="B1180" s="95" t="s">
        <v>686</v>
      </c>
      <c r="C1180" s="96" t="s">
        <v>248</v>
      </c>
      <c r="D1180" s="97">
        <v>32</v>
      </c>
      <c r="F1180" s="49">
        <f>'для проверки'!E1180</f>
        <v>0</v>
      </c>
      <c r="G1180" s="19">
        <f>A1180-Лист1!A1180</f>
        <v>0</v>
      </c>
    </row>
    <row r="1181" spans="1:7" s="5" customFormat="1" ht="13.5" customHeight="1">
      <c r="A1181" s="96">
        <f t="shared" si="51"/>
        <v>976</v>
      </c>
      <c r="B1181" s="95" t="s">
        <v>687</v>
      </c>
      <c r="C1181" s="96" t="s">
        <v>248</v>
      </c>
      <c r="D1181" s="97">
        <v>32</v>
      </c>
      <c r="F1181" s="49">
        <f>'для проверки'!E1181</f>
        <v>0</v>
      </c>
      <c r="G1181" s="19">
        <f>A1181-Лист1!A1181</f>
        <v>0</v>
      </c>
    </row>
    <row r="1182" spans="1:7" s="5" customFormat="1" ht="13.5" customHeight="1">
      <c r="A1182" s="123" t="s">
        <v>688</v>
      </c>
      <c r="B1182" s="124"/>
      <c r="C1182" s="124"/>
      <c r="D1182" s="125"/>
      <c r="F1182" s="49">
        <f>'для проверки'!E1182</f>
        <v>0</v>
      </c>
      <c r="G1182" s="19" t="e">
        <f>A1182-Лист1!A1182</f>
        <v>#VALUE!</v>
      </c>
    </row>
    <row r="1183" spans="1:7" s="5" customFormat="1" ht="13.5" customHeight="1">
      <c r="A1183" s="96">
        <f>A1181+1</f>
        <v>977</v>
      </c>
      <c r="B1183" s="95" t="s">
        <v>580</v>
      </c>
      <c r="C1183" s="96" t="s">
        <v>248</v>
      </c>
      <c r="D1183" s="97">
        <v>48</v>
      </c>
      <c r="F1183" s="49">
        <f>'для проверки'!E1183</f>
        <v>0</v>
      </c>
      <c r="G1183" s="19">
        <f>A1183-Лист1!A1183</f>
        <v>0</v>
      </c>
    </row>
    <row r="1184" spans="1:7" s="5" customFormat="1" ht="25.5" customHeight="1">
      <c r="A1184" s="96">
        <f>A1183+1</f>
        <v>978</v>
      </c>
      <c r="B1184" s="95" t="s">
        <v>601</v>
      </c>
      <c r="C1184" s="96" t="s">
        <v>248</v>
      </c>
      <c r="D1184" s="97">
        <v>32</v>
      </c>
      <c r="F1184" s="49">
        <f>'для проверки'!E1184</f>
        <v>0</v>
      </c>
      <c r="G1184" s="19">
        <f>A1184-Лист1!A1184</f>
        <v>0</v>
      </c>
    </row>
    <row r="1185" spans="1:7" s="5" customFormat="1" ht="22.5">
      <c r="A1185" s="96">
        <f aca="true" t="shared" si="52" ref="A1185:A1193">A1184+1</f>
        <v>979</v>
      </c>
      <c r="B1185" s="95" t="s">
        <v>689</v>
      </c>
      <c r="C1185" s="96" t="s">
        <v>248</v>
      </c>
      <c r="D1185" s="97">
        <v>32</v>
      </c>
      <c r="F1185" s="49">
        <f>'для проверки'!E1185</f>
        <v>0</v>
      </c>
      <c r="G1185" s="19">
        <f>A1185-Лист1!A1185</f>
        <v>0</v>
      </c>
    </row>
    <row r="1186" spans="1:7" s="5" customFormat="1" ht="13.5" customHeight="1">
      <c r="A1186" s="96">
        <f t="shared" si="52"/>
        <v>980</v>
      </c>
      <c r="B1186" s="95" t="s">
        <v>690</v>
      </c>
      <c r="C1186" s="96" t="s">
        <v>248</v>
      </c>
      <c r="D1186" s="97">
        <v>32</v>
      </c>
      <c r="F1186" s="49">
        <f>'для проверки'!E1186</f>
        <v>0</v>
      </c>
      <c r="G1186" s="19">
        <f>A1186-Лист1!A1186</f>
        <v>0</v>
      </c>
    </row>
    <row r="1187" spans="1:7" s="5" customFormat="1" ht="10.5" customHeight="1">
      <c r="A1187" s="96">
        <f t="shared" si="52"/>
        <v>981</v>
      </c>
      <c r="B1187" s="95" t="s">
        <v>691</v>
      </c>
      <c r="C1187" s="96" t="s">
        <v>248</v>
      </c>
      <c r="D1187" s="97">
        <v>32</v>
      </c>
      <c r="F1187" s="49">
        <f>'для проверки'!E1187</f>
        <v>0</v>
      </c>
      <c r="G1187" s="19">
        <f>A1187-Лист1!A1187</f>
        <v>0</v>
      </c>
    </row>
    <row r="1188" spans="1:7" s="5" customFormat="1" ht="22.5">
      <c r="A1188" s="96">
        <f t="shared" si="52"/>
        <v>982</v>
      </c>
      <c r="B1188" s="95" t="s">
        <v>1031</v>
      </c>
      <c r="C1188" s="96" t="s">
        <v>248</v>
      </c>
      <c r="D1188" s="97">
        <v>32</v>
      </c>
      <c r="F1188" s="49">
        <f>'для проверки'!E1188</f>
        <v>0</v>
      </c>
      <c r="G1188" s="19">
        <f>A1188-Лист1!A1188</f>
        <v>0</v>
      </c>
    </row>
    <row r="1189" spans="1:7" s="5" customFormat="1" ht="32.25" customHeight="1">
      <c r="A1189" s="96">
        <f t="shared" si="52"/>
        <v>983</v>
      </c>
      <c r="B1189" s="95" t="s">
        <v>692</v>
      </c>
      <c r="C1189" s="96" t="s">
        <v>248</v>
      </c>
      <c r="D1189" s="97">
        <v>32</v>
      </c>
      <c r="F1189" s="49">
        <f>'для проверки'!E1189</f>
        <v>0</v>
      </c>
      <c r="G1189" s="19">
        <f>A1189-Лист1!A1189</f>
        <v>0</v>
      </c>
    </row>
    <row r="1190" spans="1:7" s="5" customFormat="1" ht="22.5">
      <c r="A1190" s="96">
        <f t="shared" si="52"/>
        <v>984</v>
      </c>
      <c r="B1190" s="95" t="s">
        <v>693</v>
      </c>
      <c r="C1190" s="96" t="s">
        <v>248</v>
      </c>
      <c r="D1190" s="97">
        <v>32</v>
      </c>
      <c r="F1190" s="49">
        <f>'для проверки'!E1190</f>
        <v>0</v>
      </c>
      <c r="G1190" s="19">
        <f>A1190-Лист1!A1190</f>
        <v>0</v>
      </c>
    </row>
    <row r="1191" spans="1:7" s="5" customFormat="1" ht="22.5">
      <c r="A1191" s="96">
        <f t="shared" si="52"/>
        <v>985</v>
      </c>
      <c r="B1191" s="95" t="s">
        <v>603</v>
      </c>
      <c r="C1191" s="96" t="s">
        <v>248</v>
      </c>
      <c r="D1191" s="97">
        <v>32</v>
      </c>
      <c r="F1191" s="49">
        <f>'для проверки'!E1191</f>
        <v>0</v>
      </c>
      <c r="G1191" s="19">
        <f>A1191-Лист1!A1191</f>
        <v>0</v>
      </c>
    </row>
    <row r="1192" spans="1:7" s="5" customFormat="1" ht="22.5">
      <c r="A1192" s="96">
        <f t="shared" si="52"/>
        <v>986</v>
      </c>
      <c r="B1192" s="95" t="s">
        <v>694</v>
      </c>
      <c r="C1192" s="96" t="s">
        <v>248</v>
      </c>
      <c r="D1192" s="97">
        <v>32</v>
      </c>
      <c r="F1192" s="49">
        <f>'для проверки'!E1192</f>
        <v>0</v>
      </c>
      <c r="G1192" s="19">
        <f>A1192-Лист1!A1192</f>
        <v>0</v>
      </c>
    </row>
    <row r="1193" spans="1:7" s="5" customFormat="1" ht="22.5">
      <c r="A1193" s="96">
        <f t="shared" si="52"/>
        <v>987</v>
      </c>
      <c r="B1193" s="95" t="s">
        <v>695</v>
      </c>
      <c r="C1193" s="96" t="s">
        <v>248</v>
      </c>
      <c r="D1193" s="97">
        <v>32</v>
      </c>
      <c r="F1193" s="49">
        <f>'для проверки'!E1193</f>
        <v>0</v>
      </c>
      <c r="G1193" s="19">
        <f>A1193-Лист1!A1193</f>
        <v>0</v>
      </c>
    </row>
    <row r="1194" spans="1:7" s="5" customFormat="1" ht="23.25" customHeight="1">
      <c r="A1194" s="123" t="s">
        <v>696</v>
      </c>
      <c r="B1194" s="124"/>
      <c r="C1194" s="124"/>
      <c r="D1194" s="125"/>
      <c r="F1194" s="49">
        <f>'для проверки'!E1194</f>
        <v>0</v>
      </c>
      <c r="G1194" s="19" t="e">
        <f>A1194-Лист1!A1194</f>
        <v>#VALUE!</v>
      </c>
    </row>
    <row r="1195" spans="1:7" s="5" customFormat="1" ht="22.5">
      <c r="A1195" s="96">
        <f>A1193+1</f>
        <v>988</v>
      </c>
      <c r="B1195" s="95" t="s">
        <v>580</v>
      </c>
      <c r="C1195" s="96" t="s">
        <v>248</v>
      </c>
      <c r="D1195" s="97">
        <v>48</v>
      </c>
      <c r="F1195" s="49">
        <f>'для проверки'!E1195</f>
        <v>0</v>
      </c>
      <c r="G1195" s="19">
        <f>A1195-Лист1!A1195</f>
        <v>0</v>
      </c>
    </row>
    <row r="1196" spans="1:7" s="5" customFormat="1" ht="12">
      <c r="A1196" s="96">
        <f>A1195+1</f>
        <v>989</v>
      </c>
      <c r="B1196" s="95" t="s">
        <v>1032</v>
      </c>
      <c r="C1196" s="96" t="s">
        <v>248</v>
      </c>
      <c r="D1196" s="97">
        <v>32</v>
      </c>
      <c r="F1196" s="49">
        <f>'для проверки'!E1196</f>
        <v>0</v>
      </c>
      <c r="G1196" s="19">
        <f>A1196-Лист1!A1196</f>
        <v>0</v>
      </c>
    </row>
    <row r="1197" spans="1:7" s="5" customFormat="1" ht="22.5">
      <c r="A1197" s="96">
        <f aca="true" t="shared" si="53" ref="A1197:A1202">A1196+1</f>
        <v>990</v>
      </c>
      <c r="B1197" s="95" t="s">
        <v>697</v>
      </c>
      <c r="C1197" s="96" t="s">
        <v>248</v>
      </c>
      <c r="D1197" s="97">
        <v>32</v>
      </c>
      <c r="F1197" s="49">
        <f>'для проверки'!E1197</f>
        <v>0</v>
      </c>
      <c r="G1197" s="19">
        <f>A1197-Лист1!A1197</f>
        <v>0</v>
      </c>
    </row>
    <row r="1198" spans="1:7" s="5" customFormat="1" ht="32.25" customHeight="1">
      <c r="A1198" s="96">
        <f t="shared" si="53"/>
        <v>991</v>
      </c>
      <c r="B1198" s="95" t="s">
        <v>1033</v>
      </c>
      <c r="C1198" s="96" t="s">
        <v>248</v>
      </c>
      <c r="D1198" s="97">
        <v>32</v>
      </c>
      <c r="F1198" s="49">
        <f>'для проверки'!E1198</f>
        <v>0</v>
      </c>
      <c r="G1198" s="19">
        <f>A1198-Лист1!A1198</f>
        <v>0</v>
      </c>
    </row>
    <row r="1199" spans="1:7" s="5" customFormat="1" ht="22.5">
      <c r="A1199" s="96">
        <f t="shared" si="53"/>
        <v>992</v>
      </c>
      <c r="B1199" s="95" t="s">
        <v>698</v>
      </c>
      <c r="C1199" s="96" t="s">
        <v>248</v>
      </c>
      <c r="D1199" s="97">
        <v>32</v>
      </c>
      <c r="F1199" s="49">
        <f>'для проверки'!E1199</f>
        <v>0</v>
      </c>
      <c r="G1199" s="19">
        <f>A1199-Лист1!A1199</f>
        <v>0</v>
      </c>
    </row>
    <row r="1200" spans="1:7" s="5" customFormat="1" ht="22.5">
      <c r="A1200" s="96">
        <f t="shared" si="53"/>
        <v>993</v>
      </c>
      <c r="B1200" s="95" t="s">
        <v>699</v>
      </c>
      <c r="C1200" s="96" t="s">
        <v>248</v>
      </c>
      <c r="D1200" s="97">
        <v>32</v>
      </c>
      <c r="F1200" s="49">
        <f>'для проверки'!E1200</f>
        <v>0</v>
      </c>
      <c r="G1200" s="19">
        <f>A1200-Лист1!A1200</f>
        <v>0</v>
      </c>
    </row>
    <row r="1201" spans="1:7" s="5" customFormat="1" ht="12">
      <c r="A1201" s="96">
        <f t="shared" si="53"/>
        <v>994</v>
      </c>
      <c r="B1201" s="95" t="s">
        <v>589</v>
      </c>
      <c r="C1201" s="96" t="s">
        <v>421</v>
      </c>
      <c r="D1201" s="97">
        <v>23.5</v>
      </c>
      <c r="F1201" s="49">
        <f>'для проверки'!E1201</f>
        <v>0</v>
      </c>
      <c r="G1201" s="19">
        <f>A1201-Лист1!A1201</f>
        <v>0</v>
      </c>
    </row>
    <row r="1202" spans="1:7" s="5" customFormat="1" ht="12">
      <c r="A1202" s="96">
        <f t="shared" si="53"/>
        <v>995</v>
      </c>
      <c r="B1202" s="95" t="s">
        <v>590</v>
      </c>
      <c r="C1202" s="96" t="s">
        <v>421</v>
      </c>
      <c r="D1202" s="97">
        <v>10</v>
      </c>
      <c r="F1202" s="49">
        <f>'для проверки'!E1202</f>
        <v>0</v>
      </c>
      <c r="G1202" s="19">
        <f>A1202-Лист1!A1202</f>
        <v>0</v>
      </c>
    </row>
    <row r="1203" spans="1:7" s="5" customFormat="1" ht="12">
      <c r="A1203" s="123" t="s">
        <v>700</v>
      </c>
      <c r="B1203" s="124"/>
      <c r="C1203" s="124"/>
      <c r="D1203" s="125"/>
      <c r="F1203" s="49">
        <f>'для проверки'!E1203</f>
        <v>0</v>
      </c>
      <c r="G1203" s="19" t="e">
        <f>A1203-Лист1!A1203</f>
        <v>#VALUE!</v>
      </c>
    </row>
    <row r="1204" spans="1:7" s="5" customFormat="1" ht="22.5">
      <c r="A1204" s="96">
        <f>A1202+1</f>
        <v>996</v>
      </c>
      <c r="B1204" s="95" t="s">
        <v>701</v>
      </c>
      <c r="C1204" s="96" t="s">
        <v>248</v>
      </c>
      <c r="D1204" s="97">
        <v>48</v>
      </c>
      <c r="F1204" s="49">
        <f>'для проверки'!E1204</f>
        <v>0</v>
      </c>
      <c r="G1204" s="19">
        <f>A1204-Лист1!A1204</f>
        <v>0</v>
      </c>
    </row>
    <row r="1205" spans="1:7" s="5" customFormat="1" ht="22.5">
      <c r="A1205" s="96">
        <f>A1204+1</f>
        <v>997</v>
      </c>
      <c r="B1205" s="95" t="s">
        <v>1034</v>
      </c>
      <c r="C1205" s="96" t="s">
        <v>248</v>
      </c>
      <c r="D1205" s="97">
        <v>32</v>
      </c>
      <c r="F1205" s="49">
        <f>'для проверки'!E1205</f>
        <v>0</v>
      </c>
      <c r="G1205" s="19">
        <f>A1205-Лист1!A1205</f>
        <v>0</v>
      </c>
    </row>
    <row r="1206" spans="1:7" s="5" customFormat="1" ht="25.5" customHeight="1">
      <c r="A1206" s="96">
        <f aca="true" t="shared" si="54" ref="A1206:A1213">A1205+1</f>
        <v>998</v>
      </c>
      <c r="B1206" s="95" t="s">
        <v>652</v>
      </c>
      <c r="C1206" s="96" t="s">
        <v>248</v>
      </c>
      <c r="D1206" s="97">
        <v>32</v>
      </c>
      <c r="F1206" s="49">
        <f>'для проверки'!E1206</f>
        <v>0</v>
      </c>
      <c r="G1206" s="19">
        <f>A1206-Лист1!A1206</f>
        <v>0</v>
      </c>
    </row>
    <row r="1207" spans="1:7" s="5" customFormat="1" ht="22.5">
      <c r="A1207" s="96">
        <f t="shared" si="54"/>
        <v>999</v>
      </c>
      <c r="B1207" s="95" t="s">
        <v>702</v>
      </c>
      <c r="C1207" s="96" t="s">
        <v>248</v>
      </c>
      <c r="D1207" s="97">
        <v>32</v>
      </c>
      <c r="F1207" s="49">
        <f>'для проверки'!E1207</f>
        <v>0</v>
      </c>
      <c r="G1207" s="19">
        <f>A1207-Лист1!A1207</f>
        <v>0</v>
      </c>
    </row>
    <row r="1208" spans="1:7" s="5" customFormat="1" ht="11.25" customHeight="1">
      <c r="A1208" s="96">
        <f t="shared" si="54"/>
        <v>1000</v>
      </c>
      <c r="B1208" s="95" t="s">
        <v>703</v>
      </c>
      <c r="C1208" s="96" t="s">
        <v>248</v>
      </c>
      <c r="D1208" s="97">
        <v>32</v>
      </c>
      <c r="F1208" s="49">
        <f>'для проверки'!E1208</f>
        <v>0</v>
      </c>
      <c r="G1208" s="19">
        <f>A1208-Лист1!A1208</f>
        <v>0</v>
      </c>
    </row>
    <row r="1209" spans="1:7" s="5" customFormat="1" ht="22.5">
      <c r="A1209" s="96">
        <f t="shared" si="54"/>
        <v>1001</v>
      </c>
      <c r="B1209" s="95" t="s">
        <v>704</v>
      </c>
      <c r="C1209" s="96" t="s">
        <v>248</v>
      </c>
      <c r="D1209" s="97">
        <v>32</v>
      </c>
      <c r="F1209" s="49">
        <f>'для проверки'!E1209</f>
        <v>0</v>
      </c>
      <c r="G1209" s="19">
        <f>A1209-Лист1!A1209</f>
        <v>0</v>
      </c>
    </row>
    <row r="1210" spans="1:7" s="5" customFormat="1" ht="32.25" customHeight="1">
      <c r="A1210" s="96">
        <f t="shared" si="54"/>
        <v>1002</v>
      </c>
      <c r="B1210" s="95" t="s">
        <v>705</v>
      </c>
      <c r="C1210" s="96" t="s">
        <v>248</v>
      </c>
      <c r="D1210" s="97">
        <v>32</v>
      </c>
      <c r="F1210" s="49">
        <f>'для проверки'!E1210</f>
        <v>0</v>
      </c>
      <c r="G1210" s="19">
        <f>A1210-Лист1!A1210</f>
        <v>0</v>
      </c>
    </row>
    <row r="1211" spans="1:7" s="5" customFormat="1" ht="22.5">
      <c r="A1211" s="96">
        <f t="shared" si="54"/>
        <v>1003</v>
      </c>
      <c r="B1211" s="95" t="s">
        <v>706</v>
      </c>
      <c r="C1211" s="96" t="s">
        <v>248</v>
      </c>
      <c r="D1211" s="97">
        <v>32</v>
      </c>
      <c r="F1211" s="49">
        <f>'для проверки'!E1211</f>
        <v>0</v>
      </c>
      <c r="G1211" s="19">
        <f>A1211-Лист1!A1211</f>
        <v>0</v>
      </c>
    </row>
    <row r="1212" spans="1:7" s="5" customFormat="1" ht="11.25" customHeight="1">
      <c r="A1212" s="96">
        <f t="shared" si="54"/>
        <v>1004</v>
      </c>
      <c r="B1212" s="99" t="s">
        <v>707</v>
      </c>
      <c r="C1212" s="96" t="s">
        <v>248</v>
      </c>
      <c r="D1212" s="97">
        <v>32</v>
      </c>
      <c r="F1212" s="49">
        <f>'для проверки'!E1212</f>
        <v>0</v>
      </c>
      <c r="G1212" s="19">
        <f>A1212-Лист1!A1212</f>
        <v>0</v>
      </c>
    </row>
    <row r="1213" spans="1:7" s="5" customFormat="1" ht="11.25" customHeight="1">
      <c r="A1213" s="96">
        <f t="shared" si="54"/>
        <v>1005</v>
      </c>
      <c r="B1213" s="99" t="s">
        <v>708</v>
      </c>
      <c r="C1213" s="96" t="s">
        <v>248</v>
      </c>
      <c r="D1213" s="97">
        <v>32</v>
      </c>
      <c r="F1213" s="49">
        <f>'для проверки'!E1213</f>
        <v>0</v>
      </c>
      <c r="G1213" s="19">
        <f>A1213-Лист1!A1213</f>
        <v>0</v>
      </c>
    </row>
    <row r="1214" spans="1:7" s="5" customFormat="1" ht="11.25" customHeight="1">
      <c r="A1214" s="123" t="s">
        <v>1050</v>
      </c>
      <c r="B1214" s="124"/>
      <c r="C1214" s="124"/>
      <c r="D1214" s="125"/>
      <c r="F1214" s="49">
        <f>'для проверки'!E1214</f>
        <v>0</v>
      </c>
      <c r="G1214" s="19" t="e">
        <f>A1214-Лист1!A1214</f>
        <v>#VALUE!</v>
      </c>
    </row>
    <row r="1215" spans="1:7" s="5" customFormat="1" ht="11.25" customHeight="1">
      <c r="A1215" s="96">
        <f>A1213+1</f>
        <v>1006</v>
      </c>
      <c r="B1215" s="95" t="s">
        <v>662</v>
      </c>
      <c r="C1215" s="96" t="s">
        <v>248</v>
      </c>
      <c r="D1215" s="97">
        <v>32</v>
      </c>
      <c r="F1215" s="49">
        <f>'для проверки'!E1215</f>
        <v>0</v>
      </c>
      <c r="G1215" s="19">
        <f>A1215-Лист1!A1215</f>
        <v>0</v>
      </c>
    </row>
    <row r="1216" spans="1:7" s="5" customFormat="1" ht="24" customHeight="1">
      <c r="A1216" s="96">
        <f aca="true" t="shared" si="55" ref="A1216:A1224">A1215+1</f>
        <v>1007</v>
      </c>
      <c r="B1216" s="95" t="s">
        <v>1035</v>
      </c>
      <c r="C1216" s="96" t="s">
        <v>248</v>
      </c>
      <c r="D1216" s="97">
        <v>48</v>
      </c>
      <c r="F1216" s="49">
        <f>'для проверки'!E1216</f>
        <v>0</v>
      </c>
      <c r="G1216" s="19">
        <f>A1216-Лист1!A1216</f>
        <v>0</v>
      </c>
    </row>
    <row r="1217" spans="1:7" s="5" customFormat="1" ht="32.25" customHeight="1">
      <c r="A1217" s="96">
        <f t="shared" si="55"/>
        <v>1008</v>
      </c>
      <c r="B1217" s="95" t="s">
        <v>1036</v>
      </c>
      <c r="C1217" s="96" t="s">
        <v>248</v>
      </c>
      <c r="D1217" s="97">
        <v>32</v>
      </c>
      <c r="F1217" s="49">
        <f>'для проверки'!E1217</f>
        <v>0</v>
      </c>
      <c r="G1217" s="19">
        <f>A1217-Лист1!A1217</f>
        <v>0</v>
      </c>
    </row>
    <row r="1218" spans="1:7" s="5" customFormat="1" ht="22.5">
      <c r="A1218" s="96">
        <f t="shared" si="55"/>
        <v>1009</v>
      </c>
      <c r="B1218" s="95" t="s">
        <v>1037</v>
      </c>
      <c r="C1218" s="96" t="s">
        <v>248</v>
      </c>
      <c r="D1218" s="97">
        <v>32</v>
      </c>
      <c r="F1218" s="49">
        <f>'для проверки'!E1218</f>
        <v>0</v>
      </c>
      <c r="G1218" s="19">
        <f>A1218-Лист1!A1218</f>
        <v>0</v>
      </c>
    </row>
    <row r="1219" spans="1:7" s="5" customFormat="1" ht="12">
      <c r="A1219" s="96">
        <f t="shared" si="55"/>
        <v>1010</v>
      </c>
      <c r="B1219" s="95" t="s">
        <v>1038</v>
      </c>
      <c r="C1219" s="96" t="s">
        <v>248</v>
      </c>
      <c r="D1219" s="97">
        <v>32</v>
      </c>
      <c r="F1219" s="49">
        <f>'для проверки'!E1219</f>
        <v>0</v>
      </c>
      <c r="G1219" s="19">
        <f>A1219-Лист1!A1219</f>
        <v>0</v>
      </c>
    </row>
    <row r="1220" spans="1:7" s="5" customFormat="1" ht="12" customHeight="1">
      <c r="A1220" s="96">
        <f t="shared" si="55"/>
        <v>1011</v>
      </c>
      <c r="B1220" s="95" t="s">
        <v>1039</v>
      </c>
      <c r="C1220" s="96" t="s">
        <v>248</v>
      </c>
      <c r="D1220" s="97">
        <v>32</v>
      </c>
      <c r="F1220" s="49">
        <f>'для проверки'!E1220</f>
        <v>0</v>
      </c>
      <c r="G1220" s="19">
        <f>A1220-Лист1!A1220</f>
        <v>0</v>
      </c>
    </row>
    <row r="1221" spans="1:7" s="5" customFormat="1" ht="22.5">
      <c r="A1221" s="96">
        <f t="shared" si="55"/>
        <v>1012</v>
      </c>
      <c r="B1221" s="95" t="s">
        <v>1040</v>
      </c>
      <c r="C1221" s="96" t="s">
        <v>248</v>
      </c>
      <c r="D1221" s="97">
        <v>32</v>
      </c>
      <c r="F1221" s="49">
        <f>'для проверки'!E1221</f>
        <v>0</v>
      </c>
      <c r="G1221" s="19">
        <f>A1221-Лист1!A1221</f>
        <v>0</v>
      </c>
    </row>
    <row r="1222" spans="1:7" s="5" customFormat="1" ht="12">
      <c r="A1222" s="96">
        <f t="shared" si="55"/>
        <v>1013</v>
      </c>
      <c r="B1222" s="95" t="s">
        <v>1041</v>
      </c>
      <c r="C1222" s="96" t="s">
        <v>248</v>
      </c>
      <c r="D1222" s="97">
        <v>32</v>
      </c>
      <c r="F1222" s="49">
        <f>'для проверки'!E1222</f>
        <v>0</v>
      </c>
      <c r="G1222" s="19">
        <f>A1222-Лист1!A1222</f>
        <v>0</v>
      </c>
    </row>
    <row r="1223" spans="1:7" s="5" customFormat="1" ht="22.5">
      <c r="A1223" s="96">
        <f t="shared" si="55"/>
        <v>1014</v>
      </c>
      <c r="B1223" s="95" t="s">
        <v>1042</v>
      </c>
      <c r="C1223" s="96" t="s">
        <v>248</v>
      </c>
      <c r="D1223" s="97">
        <v>32</v>
      </c>
      <c r="F1223" s="49">
        <f>'для проверки'!E1223</f>
        <v>0</v>
      </c>
      <c r="G1223" s="19">
        <f>A1223-Лист1!A1223</f>
        <v>0</v>
      </c>
    </row>
    <row r="1224" spans="1:7" s="5" customFormat="1" ht="12">
      <c r="A1224" s="96">
        <f t="shared" si="55"/>
        <v>1015</v>
      </c>
      <c r="B1224" s="95" t="s">
        <v>1043</v>
      </c>
      <c r="C1224" s="96" t="s">
        <v>248</v>
      </c>
      <c r="D1224" s="97">
        <v>32</v>
      </c>
      <c r="F1224" s="49">
        <f>'для проверки'!E1224</f>
        <v>0</v>
      </c>
      <c r="G1224" s="19">
        <f>A1224-Лист1!A1224</f>
        <v>0</v>
      </c>
    </row>
    <row r="1225" spans="1:7" s="5" customFormat="1" ht="32.25" customHeight="1">
      <c r="A1225" s="123" t="s">
        <v>735</v>
      </c>
      <c r="B1225" s="124"/>
      <c r="C1225" s="124"/>
      <c r="D1225" s="125"/>
      <c r="F1225" s="49">
        <f>'для проверки'!E1225</f>
        <v>0</v>
      </c>
      <c r="G1225" s="19" t="e">
        <f>A1225-Лист1!A1225</f>
        <v>#VALUE!</v>
      </c>
    </row>
    <row r="1226" spans="1:7" s="5" customFormat="1" ht="22.5">
      <c r="A1226" s="96">
        <f>A1224+1</f>
        <v>1016</v>
      </c>
      <c r="B1226" s="95" t="s">
        <v>600</v>
      </c>
      <c r="C1226" s="96" t="s">
        <v>248</v>
      </c>
      <c r="D1226" s="97">
        <v>48</v>
      </c>
      <c r="F1226" s="49">
        <f>'для проверки'!E1226</f>
        <v>0</v>
      </c>
      <c r="G1226" s="19">
        <f>A1226-Лист1!A1226</f>
        <v>0</v>
      </c>
    </row>
    <row r="1227" spans="1:7" s="5" customFormat="1" ht="12">
      <c r="A1227" s="96">
        <f>A1226+1</f>
        <v>1017</v>
      </c>
      <c r="B1227" s="95" t="s">
        <v>635</v>
      </c>
      <c r="C1227" s="96" t="s">
        <v>248</v>
      </c>
      <c r="D1227" s="97">
        <v>32</v>
      </c>
      <c r="F1227" s="49">
        <f>'для проверки'!E1227</f>
        <v>0</v>
      </c>
      <c r="G1227" s="19">
        <f>A1227-Лист1!A1227</f>
        <v>0</v>
      </c>
    </row>
    <row r="1228" spans="1:7" s="5" customFormat="1" ht="32.25" customHeight="1">
      <c r="A1228" s="96">
        <f>A1227+1</f>
        <v>1018</v>
      </c>
      <c r="B1228" s="95" t="s">
        <v>709</v>
      </c>
      <c r="C1228" s="96" t="s">
        <v>248</v>
      </c>
      <c r="D1228" s="97">
        <v>32</v>
      </c>
      <c r="F1228" s="49">
        <f>'для проверки'!E1228</f>
        <v>0</v>
      </c>
      <c r="G1228" s="19">
        <f>A1228-Лист1!A1228</f>
        <v>0</v>
      </c>
    </row>
    <row r="1229" spans="1:7" s="5" customFormat="1" ht="12">
      <c r="A1229" s="96">
        <f>A1228+1</f>
        <v>1019</v>
      </c>
      <c r="B1229" s="95" t="s">
        <v>710</v>
      </c>
      <c r="C1229" s="96" t="s">
        <v>248</v>
      </c>
      <c r="D1229" s="97">
        <v>32</v>
      </c>
      <c r="F1229" s="49">
        <f>'для проверки'!E1229</f>
        <v>0</v>
      </c>
      <c r="G1229" s="19">
        <f>A1229-Лист1!A1229</f>
        <v>0</v>
      </c>
    </row>
    <row r="1230" spans="1:7" ht="22.5">
      <c r="A1230" s="96">
        <f>A1229+1</f>
        <v>1020</v>
      </c>
      <c r="B1230" s="95" t="s">
        <v>711</v>
      </c>
      <c r="C1230" s="96" t="s">
        <v>248</v>
      </c>
      <c r="D1230" s="97">
        <v>32</v>
      </c>
      <c r="F1230" s="49">
        <f>'для проверки'!E1230</f>
        <v>0</v>
      </c>
      <c r="G1230" s="19">
        <f>A1230-Лист1!A1230</f>
        <v>0</v>
      </c>
    </row>
    <row r="1231" spans="1:7" ht="22.5">
      <c r="A1231" s="96">
        <f>A1230+1</f>
        <v>1021</v>
      </c>
      <c r="B1231" s="95" t="s">
        <v>712</v>
      </c>
      <c r="C1231" s="96" t="s">
        <v>248</v>
      </c>
      <c r="D1231" s="97">
        <v>32</v>
      </c>
      <c r="F1231" s="49">
        <f>'для проверки'!E1231</f>
        <v>0</v>
      </c>
      <c r="G1231" s="19">
        <f>A1231-Лист1!A1231</f>
        <v>0</v>
      </c>
    </row>
    <row r="1232" spans="1:7" ht="11.25">
      <c r="A1232" s="123" t="s">
        <v>713</v>
      </c>
      <c r="B1232" s="124"/>
      <c r="C1232" s="124"/>
      <c r="D1232" s="125"/>
      <c r="F1232" s="49">
        <f>'для проверки'!E1232</f>
        <v>0</v>
      </c>
      <c r="G1232" s="19" t="e">
        <f>A1232-Лист1!A1232</f>
        <v>#VALUE!</v>
      </c>
    </row>
    <row r="1233" spans="1:7" ht="22.5">
      <c r="A1233" s="96">
        <f>A1231+1</f>
        <v>1022</v>
      </c>
      <c r="B1233" s="95" t="s">
        <v>580</v>
      </c>
      <c r="C1233" s="96" t="s">
        <v>248</v>
      </c>
      <c r="D1233" s="97">
        <v>48</v>
      </c>
      <c r="F1233" s="49">
        <f>'для проверки'!E1233</f>
        <v>0</v>
      </c>
      <c r="G1233" s="19">
        <f>A1233-Лист1!A1233</f>
        <v>0</v>
      </c>
    </row>
    <row r="1234" spans="1:7" ht="11.25">
      <c r="A1234" s="96">
        <f aca="true" t="shared" si="56" ref="A1234:A1242">A1233+1</f>
        <v>1023</v>
      </c>
      <c r="B1234" s="95" t="s">
        <v>714</v>
      </c>
      <c r="C1234" s="96" t="s">
        <v>248</v>
      </c>
      <c r="D1234" s="97">
        <v>32</v>
      </c>
      <c r="F1234" s="49">
        <f>'для проверки'!E1234</f>
        <v>0</v>
      </c>
      <c r="G1234" s="19">
        <f>A1234-Лист1!A1234</f>
        <v>0</v>
      </c>
    </row>
    <row r="1235" spans="1:7" ht="22.5">
      <c r="A1235" s="96">
        <f t="shared" si="56"/>
        <v>1024</v>
      </c>
      <c r="B1235" s="95" t="s">
        <v>1044</v>
      </c>
      <c r="C1235" s="96" t="s">
        <v>248</v>
      </c>
      <c r="D1235" s="97">
        <v>32</v>
      </c>
      <c r="F1235" s="49">
        <f>'для проверки'!E1235</f>
        <v>0</v>
      </c>
      <c r="G1235" s="19">
        <f>A1235-Лист1!A1235</f>
        <v>0</v>
      </c>
    </row>
    <row r="1236" spans="1:7" ht="11.25">
      <c r="A1236" s="96">
        <f t="shared" si="56"/>
        <v>1025</v>
      </c>
      <c r="B1236" s="95" t="s">
        <v>1045</v>
      </c>
      <c r="C1236" s="96" t="s">
        <v>248</v>
      </c>
      <c r="D1236" s="97">
        <v>32</v>
      </c>
      <c r="F1236" s="49">
        <f>'для проверки'!E1236</f>
        <v>0</v>
      </c>
      <c r="G1236" s="19">
        <f>A1236-Лист1!A1236</f>
        <v>0</v>
      </c>
    </row>
    <row r="1237" spans="1:7" ht="22.5">
      <c r="A1237" s="96">
        <f t="shared" si="56"/>
        <v>1026</v>
      </c>
      <c r="B1237" s="95" t="s">
        <v>1046</v>
      </c>
      <c r="C1237" s="96" t="s">
        <v>248</v>
      </c>
      <c r="D1237" s="97">
        <v>32</v>
      </c>
      <c r="F1237" s="49">
        <f>'для проверки'!E1237</f>
        <v>0</v>
      </c>
      <c r="G1237" s="19">
        <f>A1237-Лист1!A1237</f>
        <v>0</v>
      </c>
    </row>
    <row r="1238" spans="1:7" ht="22.5">
      <c r="A1238" s="96">
        <f t="shared" si="56"/>
        <v>1027</v>
      </c>
      <c r="B1238" s="95" t="s">
        <v>715</v>
      </c>
      <c r="C1238" s="96" t="s">
        <v>248</v>
      </c>
      <c r="D1238" s="97">
        <v>32</v>
      </c>
      <c r="F1238" s="49">
        <f>'для проверки'!E1238</f>
        <v>0</v>
      </c>
      <c r="G1238" s="19">
        <f>A1238-Лист1!A1238</f>
        <v>0</v>
      </c>
    </row>
    <row r="1239" spans="1:7" ht="22.5">
      <c r="A1239" s="96">
        <f t="shared" si="56"/>
        <v>1028</v>
      </c>
      <c r="B1239" s="99" t="s">
        <v>716</v>
      </c>
      <c r="C1239" s="96" t="s">
        <v>248</v>
      </c>
      <c r="D1239" s="97">
        <v>32</v>
      </c>
      <c r="F1239" s="49">
        <f>'для проверки'!E1239</f>
        <v>0</v>
      </c>
      <c r="G1239" s="19">
        <f>A1239-Лист1!A1239</f>
        <v>0</v>
      </c>
    </row>
    <row r="1240" spans="1:7" ht="11.25">
      <c r="A1240" s="96">
        <f t="shared" si="56"/>
        <v>1029</v>
      </c>
      <c r="B1240" s="99" t="s">
        <v>1047</v>
      </c>
      <c r="C1240" s="96" t="s">
        <v>248</v>
      </c>
      <c r="D1240" s="97">
        <v>32</v>
      </c>
      <c r="F1240" s="49">
        <f>'для проверки'!E1240</f>
        <v>0</v>
      </c>
      <c r="G1240" s="19">
        <f>A1240-Лист1!A1240</f>
        <v>0</v>
      </c>
    </row>
    <row r="1241" spans="1:7" ht="22.5">
      <c r="A1241" s="96">
        <f t="shared" si="56"/>
        <v>1030</v>
      </c>
      <c r="B1241" s="99" t="s">
        <v>1048</v>
      </c>
      <c r="C1241" s="96" t="s">
        <v>248</v>
      </c>
      <c r="D1241" s="97">
        <v>32</v>
      </c>
      <c r="F1241" s="49">
        <f>'для проверки'!E1241</f>
        <v>0</v>
      </c>
      <c r="G1241" s="19">
        <f>A1241-Лист1!A1241</f>
        <v>0</v>
      </c>
    </row>
    <row r="1242" spans="1:7" ht="22.5">
      <c r="A1242" s="96">
        <f t="shared" si="56"/>
        <v>1031</v>
      </c>
      <c r="B1242" s="99" t="s">
        <v>1049</v>
      </c>
      <c r="C1242" s="96" t="s">
        <v>248</v>
      </c>
      <c r="D1242" s="97">
        <v>32</v>
      </c>
      <c r="F1242" s="49">
        <f>'для проверки'!E1242</f>
        <v>0</v>
      </c>
      <c r="G1242" s="19">
        <f>A1242-Лист1!A1242</f>
        <v>0</v>
      </c>
    </row>
    <row r="1243" spans="1:7" ht="11.25">
      <c r="A1243" s="123" t="s">
        <v>717</v>
      </c>
      <c r="B1243" s="124"/>
      <c r="C1243" s="124"/>
      <c r="D1243" s="125"/>
      <c r="F1243" s="49">
        <f>'для проверки'!E1243</f>
        <v>0</v>
      </c>
      <c r="G1243" s="19" t="e">
        <f>A1243-Лист1!A1243</f>
        <v>#VALUE!</v>
      </c>
    </row>
    <row r="1244" spans="1:7" ht="22.5">
      <c r="A1244" s="96">
        <f>A1242+1</f>
        <v>1032</v>
      </c>
      <c r="B1244" s="95" t="s">
        <v>718</v>
      </c>
      <c r="C1244" s="96" t="s">
        <v>248</v>
      </c>
      <c r="D1244" s="97">
        <v>48</v>
      </c>
      <c r="F1244" s="49">
        <f>'для проверки'!E1244</f>
        <v>0</v>
      </c>
      <c r="G1244" s="19">
        <f>A1244-Лист1!A1244</f>
        <v>0</v>
      </c>
    </row>
    <row r="1245" spans="1:7" ht="11.25">
      <c r="A1245" s="96">
        <f>A1244+1</f>
        <v>1033</v>
      </c>
      <c r="B1245" s="95" t="s">
        <v>719</v>
      </c>
      <c r="C1245" s="96" t="s">
        <v>248</v>
      </c>
      <c r="D1245" s="97">
        <v>32</v>
      </c>
      <c r="F1245" s="49">
        <f>'для проверки'!E1245</f>
        <v>0</v>
      </c>
      <c r="G1245" s="19">
        <f>A1245-Лист1!A1245</f>
        <v>0</v>
      </c>
    </row>
    <row r="1246" spans="1:7" ht="11.25">
      <c r="A1246" s="123" t="s">
        <v>720</v>
      </c>
      <c r="B1246" s="124"/>
      <c r="C1246" s="124"/>
      <c r="D1246" s="125"/>
      <c r="F1246" s="49">
        <f>'для проверки'!E1246</f>
        <v>0</v>
      </c>
      <c r="G1246" s="19" t="e">
        <f>A1246-Лист1!A1246</f>
        <v>#VALUE!</v>
      </c>
    </row>
    <row r="1247" spans="1:7" ht="22.5">
      <c r="A1247" s="96">
        <f>A1245+1</f>
        <v>1034</v>
      </c>
      <c r="B1247" s="95" t="s">
        <v>718</v>
      </c>
      <c r="C1247" s="96" t="s">
        <v>248</v>
      </c>
      <c r="D1247" s="97">
        <v>48</v>
      </c>
      <c r="F1247" s="49">
        <f>'для проверки'!E1247</f>
        <v>0</v>
      </c>
      <c r="G1247" s="19">
        <f>A1247-Лист1!A1247</f>
        <v>0</v>
      </c>
    </row>
    <row r="1248" spans="1:7" ht="22.5">
      <c r="A1248" s="96">
        <f>A1247+1</f>
        <v>1035</v>
      </c>
      <c r="B1248" s="95" t="s">
        <v>586</v>
      </c>
      <c r="C1248" s="96" t="s">
        <v>248</v>
      </c>
      <c r="D1248" s="97">
        <v>32</v>
      </c>
      <c r="F1248" s="49">
        <f>'для проверки'!E1248</f>
        <v>0</v>
      </c>
      <c r="G1248" s="19">
        <f>A1248-Лист1!A1248</f>
        <v>0</v>
      </c>
    </row>
    <row r="1249" spans="1:7" ht="22.5">
      <c r="A1249" s="96">
        <f>A1248+1</f>
        <v>1036</v>
      </c>
      <c r="B1249" s="95" t="s">
        <v>606</v>
      </c>
      <c r="C1249" s="96" t="s">
        <v>248</v>
      </c>
      <c r="D1249" s="97">
        <v>32</v>
      </c>
      <c r="F1249" s="49">
        <f>'для проверки'!E1249</f>
        <v>0</v>
      </c>
      <c r="G1249" s="19">
        <f>A1249-Лист1!A1249</f>
        <v>0</v>
      </c>
    </row>
    <row r="1252" ht="11.25">
      <c r="A1252" s="1">
        <v>1027</v>
      </c>
    </row>
    <row r="1253" ht="11.25">
      <c r="A1253" s="1">
        <f>1027-187-17+178+10</f>
        <v>1011</v>
      </c>
    </row>
    <row r="1254" ht="11.25">
      <c r="A1254" s="1">
        <f>1011-294+203</f>
        <v>920</v>
      </c>
    </row>
    <row r="1255" ht="11.25">
      <c r="A1255" s="1">
        <f>920-13+74</f>
        <v>981</v>
      </c>
    </row>
    <row r="1256" ht="11.25">
      <c r="A1256" s="1">
        <v>982</v>
      </c>
    </row>
    <row r="1257" ht="11.25">
      <c r="A1257" s="1">
        <v>983</v>
      </c>
    </row>
    <row r="1258" ht="11.25">
      <c r="A1258" s="1">
        <v>981</v>
      </c>
    </row>
    <row r="1259" ht="11.25">
      <c r="A1259" s="1">
        <f>981-3</f>
        <v>978</v>
      </c>
    </row>
    <row r="1260" ht="11.25">
      <c r="A1260" s="34">
        <v>984</v>
      </c>
    </row>
    <row r="1261" ht="11.25">
      <c r="A1261" s="34">
        <f>984-64+73</f>
        <v>993</v>
      </c>
    </row>
    <row r="1262" ht="11.25">
      <c r="A1262" s="34">
        <f>993-178-10+197+10</f>
        <v>1012</v>
      </c>
    </row>
    <row r="1263" ht="11.25">
      <c r="A1263" s="1">
        <f>1012-203+212</f>
        <v>1021</v>
      </c>
    </row>
    <row r="1264" ht="11.25">
      <c r="A1264" s="1">
        <f>1021-74+78</f>
        <v>1025</v>
      </c>
    </row>
    <row r="1265" ht="11.25">
      <c r="A1265" s="1">
        <f>1025+4</f>
        <v>1029</v>
      </c>
    </row>
    <row r="1266" ht="11.25">
      <c r="A1266" s="1">
        <f>1029+3</f>
        <v>1032</v>
      </c>
    </row>
    <row r="1267" ht="11.25">
      <c r="A1267" s="1">
        <f>A1266+4</f>
        <v>1036</v>
      </c>
    </row>
  </sheetData>
  <sheetProtection/>
  <autoFilter ref="A3:D1249"/>
  <mergeCells count="176">
    <mergeCell ref="A477:D477"/>
    <mergeCell ref="A579:D579"/>
    <mergeCell ref="A590:D590"/>
    <mergeCell ref="A610:D610"/>
    <mergeCell ref="A627:D627"/>
    <mergeCell ref="A633:D633"/>
    <mergeCell ref="A425:D425"/>
    <mergeCell ref="A458:D458"/>
    <mergeCell ref="A475:D475"/>
    <mergeCell ref="A308:D308"/>
    <mergeCell ref="A396:D396"/>
    <mergeCell ref="A417:D417"/>
    <mergeCell ref="A419:D419"/>
    <mergeCell ref="A420:D420"/>
    <mergeCell ref="A412:D412"/>
    <mergeCell ref="B16:D16"/>
    <mergeCell ref="B34:D34"/>
    <mergeCell ref="B31:D31"/>
    <mergeCell ref="B243:D243"/>
    <mergeCell ref="A282:D282"/>
    <mergeCell ref="A421:D421"/>
    <mergeCell ref="B58:D58"/>
    <mergeCell ref="B44:D44"/>
    <mergeCell ref="B47:D47"/>
    <mergeCell ref="B40:D40"/>
    <mergeCell ref="A1:D1"/>
    <mergeCell ref="A4:D4"/>
    <mergeCell ref="A7:D7"/>
    <mergeCell ref="A10:D10"/>
    <mergeCell ref="B12:D12"/>
    <mergeCell ref="B14:D14"/>
    <mergeCell ref="A11:D11"/>
    <mergeCell ref="A658:D658"/>
    <mergeCell ref="A478:D478"/>
    <mergeCell ref="A493:D493"/>
    <mergeCell ref="A512:D512"/>
    <mergeCell ref="A519:D519"/>
    <mergeCell ref="A523:D523"/>
    <mergeCell ref="A530:D530"/>
    <mergeCell ref="A641:D641"/>
    <mergeCell ref="B745:D745"/>
    <mergeCell ref="A533:D533"/>
    <mergeCell ref="A536:D536"/>
    <mergeCell ref="A563:D563"/>
    <mergeCell ref="A575:D575"/>
    <mergeCell ref="A577:D577"/>
    <mergeCell ref="A665:D665"/>
    <mergeCell ref="B666:D666"/>
    <mergeCell ref="B681:D681"/>
    <mergeCell ref="B700:D700"/>
    <mergeCell ref="A708:D708"/>
    <mergeCell ref="B709:D709"/>
    <mergeCell ref="B721:D721"/>
    <mergeCell ref="A731:D731"/>
    <mergeCell ref="B732:D732"/>
    <mergeCell ref="B737:D737"/>
    <mergeCell ref="A747:D747"/>
    <mergeCell ref="B748:D748"/>
    <mergeCell ref="B766:D766"/>
    <mergeCell ref="B774:D774"/>
    <mergeCell ref="A778:D778"/>
    <mergeCell ref="B779:D779"/>
    <mergeCell ref="B789:D789"/>
    <mergeCell ref="B804:D804"/>
    <mergeCell ref="A806:D806"/>
    <mergeCell ref="B807:D807"/>
    <mergeCell ref="B820:D820"/>
    <mergeCell ref="A829:D829"/>
    <mergeCell ref="B868:D868"/>
    <mergeCell ref="B874:D874"/>
    <mergeCell ref="B830:D830"/>
    <mergeCell ref="B840:D840"/>
    <mergeCell ref="A845:D845"/>
    <mergeCell ref="B846:D846"/>
    <mergeCell ref="B851:D851"/>
    <mergeCell ref="B857:D857"/>
    <mergeCell ref="A923:D923"/>
    <mergeCell ref="A924:D924"/>
    <mergeCell ref="A927:D927"/>
    <mergeCell ref="A933:D933"/>
    <mergeCell ref="B881:D881"/>
    <mergeCell ref="A885:D885"/>
    <mergeCell ref="B886:D886"/>
    <mergeCell ref="B888:D888"/>
    <mergeCell ref="A893:D893"/>
    <mergeCell ref="B894:D894"/>
    <mergeCell ref="B78:D78"/>
    <mergeCell ref="B898:D898"/>
    <mergeCell ref="A906:D906"/>
    <mergeCell ref="B907:D907"/>
    <mergeCell ref="B917:D917"/>
    <mergeCell ref="B921:D921"/>
    <mergeCell ref="A860:D860"/>
    <mergeCell ref="B861:D861"/>
    <mergeCell ref="B864:D864"/>
    <mergeCell ref="A867:D867"/>
    <mergeCell ref="B62:D62"/>
    <mergeCell ref="B93:D93"/>
    <mergeCell ref="A67:D67"/>
    <mergeCell ref="B68:D68"/>
    <mergeCell ref="B96:D96"/>
    <mergeCell ref="B25:D25"/>
    <mergeCell ref="B27:D27"/>
    <mergeCell ref="B71:D71"/>
    <mergeCell ref="B52:D52"/>
    <mergeCell ref="A56:D56"/>
    <mergeCell ref="B81:D81"/>
    <mergeCell ref="B83:D83"/>
    <mergeCell ref="B85:D85"/>
    <mergeCell ref="B89:D89"/>
    <mergeCell ref="B91:D91"/>
    <mergeCell ref="A99:D99"/>
    <mergeCell ref="A100:D100"/>
    <mergeCell ref="A101:D101"/>
    <mergeCell ref="A121:D121"/>
    <mergeCell ref="A128:D128"/>
    <mergeCell ref="A136:D136"/>
    <mergeCell ref="A142:D142"/>
    <mergeCell ref="A146:D146"/>
    <mergeCell ref="A149:D149"/>
    <mergeCell ref="A157:D157"/>
    <mergeCell ref="A166:D166"/>
    <mergeCell ref="A167:D167"/>
    <mergeCell ref="A174:D174"/>
    <mergeCell ref="B159:D159"/>
    <mergeCell ref="A177:D177"/>
    <mergeCell ref="A179:D179"/>
    <mergeCell ref="A181:D181"/>
    <mergeCell ref="A185:D185"/>
    <mergeCell ref="A188:D188"/>
    <mergeCell ref="A228:D228"/>
    <mergeCell ref="A231:D231"/>
    <mergeCell ref="A190:D190"/>
    <mergeCell ref="A196:D196"/>
    <mergeCell ref="A198:D198"/>
    <mergeCell ref="A199:D199"/>
    <mergeCell ref="A215:D215"/>
    <mergeCell ref="A223:D223"/>
    <mergeCell ref="A1016:D1016"/>
    <mergeCell ref="A1028:D1028"/>
    <mergeCell ref="A1034:D1034"/>
    <mergeCell ref="A1042:D1042"/>
    <mergeCell ref="A1050:D1050"/>
    <mergeCell ref="A1055:D1055"/>
    <mergeCell ref="A1059:D1059"/>
    <mergeCell ref="A1067:D1067"/>
    <mergeCell ref="A1077:D1077"/>
    <mergeCell ref="A1090:D1090"/>
    <mergeCell ref="A1097:D1097"/>
    <mergeCell ref="A1109:D1109"/>
    <mergeCell ref="A1118:D1118"/>
    <mergeCell ref="A1124:D1124"/>
    <mergeCell ref="A1134:D1134"/>
    <mergeCell ref="A1145:D1145"/>
    <mergeCell ref="A1152:D1152"/>
    <mergeCell ref="A1166:D1166"/>
    <mergeCell ref="A980:D980"/>
    <mergeCell ref="A1232:D1232"/>
    <mergeCell ref="A1243:D1243"/>
    <mergeCell ref="A1246:D1246"/>
    <mergeCell ref="A1172:D1172"/>
    <mergeCell ref="A1182:D1182"/>
    <mergeCell ref="A1194:D1194"/>
    <mergeCell ref="A1203:D1203"/>
    <mergeCell ref="A1214:D1214"/>
    <mergeCell ref="A1225:D1225"/>
    <mergeCell ref="A984:D984"/>
    <mergeCell ref="A987:D987"/>
    <mergeCell ref="A988:D988"/>
    <mergeCell ref="A999:D999"/>
    <mergeCell ref="A1014:D1014"/>
    <mergeCell ref="A937:D937"/>
    <mergeCell ref="A939:D939"/>
    <mergeCell ref="A940:D940"/>
    <mergeCell ref="A957:D957"/>
    <mergeCell ref="A969:D969"/>
  </mergeCells>
  <conditionalFormatting sqref="F5:F1249">
    <cfRule type="cellIs" priority="1" dxfId="2" operator="greaterThan" stopIfTrue="1">
      <formula>0</formula>
    </cfRule>
  </conditionalFormatting>
  <printOptions/>
  <pageMargins left="0.984251968503937" right="0.3937007874015748" top="0.7874015748031497" bottom="0.7874015748031497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18" sqref="B18:E3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CENY</dc:creator>
  <cp:keywords/>
  <dc:description/>
  <cp:lastModifiedBy>Ирина Соколова</cp:lastModifiedBy>
  <cp:lastPrinted>2021-10-06T05:45:18Z</cp:lastPrinted>
  <dcterms:created xsi:type="dcterms:W3CDTF">2008-09-24T10:28:46Z</dcterms:created>
  <dcterms:modified xsi:type="dcterms:W3CDTF">2024-04-24T13:48:36Z</dcterms:modified>
  <cp:category/>
  <cp:version/>
  <cp:contentType/>
  <cp:contentStatus/>
</cp:coreProperties>
</file>