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D9" i="3" l="1"/>
  <c r="F9" i="3"/>
  <c r="P9" i="3" l="1"/>
  <c r="S9" i="3"/>
  <c r="Q9" i="3"/>
  <c r="I9" i="3" l="1"/>
  <c r="U9" i="3"/>
  <c r="J9" i="3"/>
  <c r="G9" i="3"/>
  <c r="N9" i="3" l="1"/>
  <c r="T9" i="3" l="1"/>
  <c r="Z9" i="3" l="1"/>
  <c r="M9" i="3"/>
  <c r="L9" i="3"/>
  <c r="H9" i="3"/>
  <c r="B9" i="3"/>
  <c r="X9" i="3"/>
  <c r="O9" i="3"/>
  <c r="K9" i="3"/>
  <c r="AB9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<sst xmlns="http://schemas.openxmlformats.org/spreadsheetml/2006/main" count="56" uniqueCount="52">
  <si>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</si>
  <si>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</si>
  <si>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</si>
  <si>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</si>
  <si>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</si>
  <si>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</si>
  <si>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</si>
  <si>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</si>
  <si>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</si>
  <si>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</si>
  <si>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</si>
  <si>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</si>
  <si>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</si>
  <si>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</si>
  <si>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</si>
  <si>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</si>
  <si>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</si>
  <si>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</si>
  <si>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</si>
  <si>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</si>
  <si>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</si>
  <si>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</si>
  <si>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</si>
  <si>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</si>
  <si>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</si>
  <si>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</si>
  <si>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</si>
  <si>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</si>
  <si>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</si>
  <si>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</si>
  <si>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</si>
  <si>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</si>
  <si>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</si>
  <si>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</si>
  <si>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</si>
  <si>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</si>
  <si>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</si>
  <si>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</si>
  <si>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</si>
  <si>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</si>
  <si>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</si>
  <si>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Труд и занятость населения</t>
  </si>
  <si>
    <t>Семья</t>
  </si>
  <si>
    <t>Гражданское право</t>
  </si>
  <si>
    <t>Хозяйственная деятельность</t>
  </si>
  <si>
    <t>Правосудие</t>
  </si>
  <si>
    <t>Количество обращений, поступивших в  администрацию Губкинского городского округа за июль 2021 года</t>
  </si>
  <si>
    <t>Количество обращений, поступивших в администрацию Губкинского городкого округа за июль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</si>
  <si>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июль 2021 года, с распределением по тематическим разделам</t>
  </si>
  <si>
    <t>Конституционный строй</t>
  </si>
  <si>
    <t>Транспорт и связь</t>
  </si>
  <si>
    <t>Финансы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</si>
</sst>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46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126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166</v>
      </c>
    </row>
    <row r="8" spans="1:10" s="2" customFormat="1" ht="23.25" customHeight="1" thickTop="1" thickBot="1" x14ac:dyDescent="0.35">
      <c r="A8" s="34"/>
      <c r="B8" s="19" t="s">
        <v>8</v>
      </c>
      <c r="C8" s="24">
        <v>49</v>
      </c>
    </row>
    <row r="9" spans="1:10" s="2" customFormat="1" ht="37.5" customHeight="1" thickTop="1" thickBot="1" x14ac:dyDescent="0.35">
      <c r="A9" s="34"/>
      <c r="B9" s="19" t="s">
        <v>9</v>
      </c>
      <c r="C9" s="24">
        <v>65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52</v>
      </c>
    </row>
    <row r="11" spans="1:10" s="2" customFormat="1" ht="20.25" thickTop="1" thickBot="1" x14ac:dyDescent="0.35">
      <c r="A11" s="34"/>
      <c r="B11" s="20" t="s">
        <v>11</v>
      </c>
      <c r="C11" s="24">
        <v>160</v>
      </c>
    </row>
    <row r="12" spans="1:10" s="2" customFormat="1" ht="20.25" thickTop="1" thickBot="1" x14ac:dyDescent="0.35">
      <c r="A12" s="34"/>
      <c r="B12" s="20" t="s">
        <v>12</v>
      </c>
      <c r="C12" s="24">
        <v>6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60</v>
      </c>
    </row>
    <row r="15" spans="1:10" s="2" customFormat="1" ht="20.25" thickTop="1" thickBot="1" x14ac:dyDescent="0.35">
      <c r="A15" s="34"/>
      <c r="B15" s="21" t="s">
        <v>6</v>
      </c>
      <c r="C15" s="24">
        <v>106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17</v>
      </c>
    </row>
    <row r="19" spans="1:8" s="2" customFormat="1" ht="20.25" customHeight="1" thickTop="1" thickBot="1" x14ac:dyDescent="0.35">
      <c r="A19" s="30"/>
      <c r="B19" s="22" t="s">
        <v>2</v>
      </c>
      <c r="C19" s="24">
        <v>7</v>
      </c>
    </row>
    <row r="20" spans="1:8" s="2" customFormat="1" ht="24" customHeight="1" thickTop="1" thickBot="1" x14ac:dyDescent="0.35">
      <c r="A20" s="30"/>
      <c r="B20" s="22" t="s">
        <v>3</v>
      </c>
      <c r="C20" s="24">
        <v>88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47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AB9" sqref="AB9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48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38</v>
      </c>
      <c r="C7" s="27"/>
      <c r="D7" s="27" t="s">
        <v>49</v>
      </c>
      <c r="E7" s="27"/>
      <c r="F7" s="27" t="s">
        <v>43</v>
      </c>
      <c r="G7" s="27" t="s">
        <v>41</v>
      </c>
      <c r="H7" s="27" t="s">
        <v>36</v>
      </c>
      <c r="I7" s="27" t="s">
        <v>29</v>
      </c>
      <c r="J7" s="27" t="s">
        <v>42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44</v>
      </c>
      <c r="P7" s="27" t="s">
        <v>50</v>
      </c>
      <c r="Q7" s="27" t="s">
        <v>51</v>
      </c>
      <c r="R7" s="27"/>
      <c r="S7" s="27" t="s">
        <v>45</v>
      </c>
      <c r="T7" s="27" t="s">
        <v>37</v>
      </c>
      <c r="U7" s="27"/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8</v>
      </c>
      <c r="C8" s="28"/>
      <c r="D8" s="28">
        <v>6</v>
      </c>
      <c r="E8" s="28"/>
      <c r="F8" s="28">
        <v>1</v>
      </c>
      <c r="G8" s="28">
        <v>1</v>
      </c>
      <c r="H8" s="28">
        <v>15</v>
      </c>
      <c r="I8" s="28">
        <v>12</v>
      </c>
      <c r="J8" s="28">
        <v>1</v>
      </c>
      <c r="K8" s="28">
        <v>7</v>
      </c>
      <c r="L8" s="28">
        <v>28</v>
      </c>
      <c r="M8" s="28">
        <v>38</v>
      </c>
      <c r="N8" s="28">
        <v>14</v>
      </c>
      <c r="O8" s="28">
        <v>9</v>
      </c>
      <c r="P8" s="28">
        <v>24</v>
      </c>
      <c r="Q8" s="28">
        <v>1</v>
      </c>
      <c r="R8" s="28"/>
      <c r="S8" s="28">
        <v>5</v>
      </c>
      <c r="T8" s="28">
        <v>11</v>
      </c>
      <c r="U8" s="28"/>
      <c r="V8" s="28"/>
      <c r="W8" s="28"/>
      <c r="X8" s="28">
        <v>41</v>
      </c>
      <c r="Y8" s="28"/>
      <c r="Z8" s="28">
        <v>18</v>
      </c>
      <c r="AA8" s="28"/>
      <c r="AB8" s="28">
        <v>240</v>
      </c>
    </row>
    <row r="9" spans="1:28" s="11" customFormat="1" ht="131.25" x14ac:dyDescent="0.3">
      <c r="A9" s="13" t="s">
        <v>26</v>
      </c>
      <c r="B9" s="14">
        <f>(B8/AB8)*100%</f>
        <v>3.3333333333333333E-2</v>
      </c>
      <c r="C9" s="14"/>
      <c r="D9" s="14">
        <f>(D8/AB8)*100%</f>
        <v>2.5000000000000001E-2</v>
      </c>
      <c r="E9" s="14"/>
      <c r="F9" s="14">
        <f>(F8/AB8)*100%</f>
        <v>4.1666666666666666E-3</v>
      </c>
      <c r="G9" s="14">
        <f>(G8/AB8)*100%</f>
        <v>4.1666666666666666E-3</v>
      </c>
      <c r="H9" s="14">
        <f>(H8/AB8)*100%</f>
        <v>6.25E-2</v>
      </c>
      <c r="I9" s="14">
        <f>(I8/AB8)*100%</f>
        <v>0.05</v>
      </c>
      <c r="J9" s="14">
        <f>(J8/AB8)*100%</f>
        <v>4.1666666666666666E-3</v>
      </c>
      <c r="K9" s="14">
        <f>(K8/AB8)*100%</f>
        <v>2.9166666666666667E-2</v>
      </c>
      <c r="L9" s="14">
        <f>(L8/AB8)*100%</f>
        <v>0.11666666666666667</v>
      </c>
      <c r="M9" s="14">
        <f>(M8/AB8)*100%</f>
        <v>0.15833333333333333</v>
      </c>
      <c r="N9" s="14">
        <f>(N8/AB8)*100%</f>
        <v>5.8333333333333334E-2</v>
      </c>
      <c r="O9" s="14">
        <f>(O8/AB8)*100%</f>
        <v>3.7499999999999999E-2</v>
      </c>
      <c r="P9" s="14">
        <f>(P8/AB8)*100%</f>
        <v>0.1</v>
      </c>
      <c r="Q9" s="14">
        <f>(Q8/AB8)*100%</f>
        <v>4.1666666666666666E-3</v>
      </c>
      <c r="R9" s="14"/>
      <c r="S9" s="14">
        <f>(S8/AB8)*100%</f>
        <v>2.0833333333333332E-2</v>
      </c>
      <c r="T9" s="14">
        <f>(T8/AB8)*100%</f>
        <v>4.583333333333333E-2</v>
      </c>
      <c r="U9" s="14">
        <f>(U8/AB8)*100%</f>
        <v>0</v>
      </c>
      <c r="V9" s="14"/>
      <c r="W9" s="14"/>
      <c r="X9" s="14">
        <f>(X8/AB8)*100%</f>
        <v>0.17083333333333334</v>
      </c>
      <c r="Y9" s="14"/>
      <c r="Z9" s="14">
        <f>(Z8/AB8)*100%</f>
        <v>7.4999999999999997E-2</v>
      </c>
      <c r="AA9" s="15"/>
      <c r="AB9" s="14">
        <f>SUM(B9:AA9)</f>
        <v>0.99999999999999978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2021-08-04T06:10:47Z</cp:lastPrinted>
  <dcterms:created xsi:type="dcterms:W3CDTF">2019-08-12T15:56:07Z</dcterms:created>
  <dcterms:modified xsi:type="dcterms:W3CDTF">2021-08-04T06:10:50Z</dcterms:modified>
</cp:coreProperties>
</file>